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ME Track\online-gantt\online-gantt-client\public\files\"/>
    </mc:Choice>
  </mc:AlternateContent>
  <xr:revisionPtr revIDLastSave="0" documentId="8_{BBA6B608-0206-4921-9D84-464B667287E9}" xr6:coauthVersionLast="47" xr6:coauthVersionMax="47" xr10:uidLastSave="{00000000-0000-0000-0000-000000000000}"/>
  <bookViews>
    <workbookView xWindow="3828" yWindow="1608" windowWidth="14400" windowHeight="7560" firstSheet="4" activeTab="4" xr2:uid="{32956021-E553-4142-BA8A-7A329B856F62}"/>
  </bookViews>
  <sheets>
    <sheet name="Everyone" sheetId="1" r:id="rId1"/>
    <sheet name="EE Gantt Chart" sheetId="3" r:id="rId2"/>
    <sheet name="Help" sheetId="2" r:id="rId3"/>
    <sheet name="ME Gantt Chart (+)" sheetId="5" r:id="rId4"/>
    <sheet name="ME Gantt Spring" sheetId="6" r:id="rId5"/>
    <sheet name="ME Gantt Chart" sheetId="4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6" l="1"/>
  <c r="G41" i="6"/>
  <c r="G40" i="6"/>
  <c r="G39" i="6"/>
  <c r="G38" i="6"/>
  <c r="AC44" i="6"/>
  <c r="AB44" i="6"/>
  <c r="AA44" i="6"/>
  <c r="AC43" i="6"/>
  <c r="AB43" i="6"/>
  <c r="AA43" i="6"/>
  <c r="AC42" i="6"/>
  <c r="AB42" i="6"/>
  <c r="AA42" i="6"/>
  <c r="AC41" i="6"/>
  <c r="AB41" i="6"/>
  <c r="AA41" i="6"/>
  <c r="AC40" i="6"/>
  <c r="AB40" i="6"/>
  <c r="AA40" i="6"/>
  <c r="AC39" i="6"/>
  <c r="AB39" i="6"/>
  <c r="AA39" i="6"/>
  <c r="AC38" i="6"/>
  <c r="AB38" i="6"/>
  <c r="AA38" i="6"/>
  <c r="AC37" i="6"/>
  <c r="AB37" i="6"/>
  <c r="AA37" i="6"/>
  <c r="AC36" i="6"/>
  <c r="AB36" i="6"/>
  <c r="AA36" i="6"/>
  <c r="AC35" i="6"/>
  <c r="AB35" i="6"/>
  <c r="AA35" i="6"/>
  <c r="AC34" i="6"/>
  <c r="AB34" i="6"/>
  <c r="AA34" i="6"/>
  <c r="AC33" i="6"/>
  <c r="AB33" i="6"/>
  <c r="AA33" i="6"/>
  <c r="AC32" i="6"/>
  <c r="AB32" i="6"/>
  <c r="AA32" i="6"/>
  <c r="AC31" i="6"/>
  <c r="AB31" i="6"/>
  <c r="AA31" i="6"/>
  <c r="AC30" i="6"/>
  <c r="AB30" i="6"/>
  <c r="AA30" i="6"/>
  <c r="AA26" i="6"/>
  <c r="AB26" i="6"/>
  <c r="AC26" i="6"/>
  <c r="AA27" i="6"/>
  <c r="AB27" i="6"/>
  <c r="AC27" i="6"/>
  <c r="AA28" i="6"/>
  <c r="AB28" i="6"/>
  <c r="AC28" i="6"/>
  <c r="AA29" i="6"/>
  <c r="AB29" i="6"/>
  <c r="AC29" i="6"/>
  <c r="G37" i="6"/>
  <c r="G36" i="6"/>
  <c r="G35" i="6"/>
  <c r="G34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G32" i="6"/>
  <c r="G33" i="6"/>
  <c r="G26" i="6"/>
  <c r="G31" i="6"/>
  <c r="G30" i="6"/>
  <c r="G29" i="6"/>
  <c r="G28" i="6"/>
  <c r="G27" i="6"/>
  <c r="G17" i="6"/>
  <c r="G18" i="6"/>
  <c r="G21" i="6"/>
  <c r="G22" i="6"/>
  <c r="G23" i="6"/>
  <c r="G24" i="6"/>
  <c r="G25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G12" i="6"/>
  <c r="G9" i="6"/>
  <c r="G13" i="6"/>
  <c r="G14" i="6"/>
  <c r="G15" i="6"/>
  <c r="G16" i="6"/>
  <c r="G10" i="6"/>
  <c r="G8" i="6"/>
  <c r="G7" i="6"/>
  <c r="G6" i="6"/>
  <c r="G5" i="6"/>
  <c r="G11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I86" i="6"/>
  <c r="J86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I87" i="6"/>
  <c r="J87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I88" i="6"/>
  <c r="J88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I89" i="6"/>
  <c r="J89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I91" i="6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I101" i="6"/>
  <c r="J101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I109" i="6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G4" i="6"/>
  <c r="G28" i="5"/>
  <c r="G37" i="5"/>
  <c r="G55" i="5"/>
  <c r="G54" i="5"/>
  <c r="G53" i="5"/>
  <c r="G52" i="5"/>
  <c r="G51" i="5"/>
  <c r="G50" i="5"/>
  <c r="G49" i="5"/>
  <c r="G48" i="5"/>
  <c r="G46" i="5"/>
  <c r="G45" i="5"/>
  <c r="G44" i="5"/>
  <c r="G43" i="5"/>
  <c r="G42" i="5"/>
  <c r="G41" i="5"/>
  <c r="G40" i="5"/>
  <c r="G39" i="5"/>
  <c r="G36" i="5"/>
  <c r="G35" i="5"/>
  <c r="G34" i="5"/>
  <c r="G33" i="5"/>
  <c r="G32" i="5"/>
  <c r="G31" i="5"/>
  <c r="G30" i="5"/>
  <c r="G18" i="5"/>
  <c r="G29" i="5"/>
  <c r="G27" i="5"/>
  <c r="G26" i="5"/>
  <c r="G25" i="5"/>
  <c r="G24" i="5"/>
  <c r="G23" i="5"/>
  <c r="G22" i="5"/>
  <c r="G21" i="5"/>
  <c r="G20" i="5"/>
  <c r="G19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I2" i="5"/>
  <c r="I30" i="5" s="1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4" i="3"/>
  <c r="G5" i="3"/>
  <c r="G6" i="3"/>
  <c r="G7" i="3"/>
  <c r="G8" i="3"/>
  <c r="G9" i="3"/>
  <c r="G10" i="3"/>
  <c r="G11" i="3"/>
  <c r="G12" i="3"/>
  <c r="G13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I2" i="3"/>
  <c r="D1" i="4"/>
  <c r="E1" i="4"/>
  <c r="F1" i="4"/>
  <c r="G1" i="4" s="1"/>
  <c r="H1" i="4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AA1" i="4" s="1"/>
  <c r="AB1" i="4" s="1"/>
  <c r="AC1" i="4" s="1"/>
  <c r="AD1" i="4" s="1"/>
  <c r="AE1" i="4" s="1"/>
  <c r="AF1" i="4" s="1"/>
  <c r="AG1" i="4" s="1"/>
  <c r="AH1" i="4" s="1"/>
  <c r="AI1" i="4" s="1"/>
  <c r="AJ1" i="4" s="1"/>
  <c r="AK1" i="4" s="1"/>
  <c r="AL1" i="4" s="1"/>
  <c r="AM1" i="4" s="1"/>
  <c r="AQ1" i="1"/>
  <c r="AR1" i="1"/>
  <c r="AS1" i="1"/>
  <c r="AT1" i="1"/>
  <c r="AU1" i="1"/>
  <c r="AV1" i="1"/>
  <c r="AW1" i="1"/>
  <c r="AX1" i="1"/>
  <c r="AY1" i="1"/>
  <c r="AZ1" i="1"/>
  <c r="BA1" i="1"/>
  <c r="BB1" i="1"/>
  <c r="BC1" i="1"/>
  <c r="BD1" i="1"/>
  <c r="D1" i="1"/>
  <c r="E1" i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I53" i="5" l="1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18" i="5"/>
  <c r="I29" i="5"/>
  <c r="I28" i="5"/>
  <c r="I27" i="5"/>
  <c r="I26" i="5"/>
  <c r="I25" i="5"/>
  <c r="I24" i="5"/>
  <c r="I23" i="5"/>
  <c r="I22" i="5"/>
  <c r="I21" i="5"/>
  <c r="I20" i="5"/>
  <c r="I19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J2" i="5"/>
  <c r="J30" i="5" s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9" i="3"/>
  <c r="I5" i="3"/>
  <c r="I6" i="3"/>
  <c r="I7" i="3"/>
  <c r="I8" i="3"/>
  <c r="I4" i="3"/>
  <c r="J2" i="3"/>
  <c r="J53" i="5" l="1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18" i="5"/>
  <c r="J29" i="5"/>
  <c r="J28" i="5"/>
  <c r="J27" i="5"/>
  <c r="J26" i="5"/>
  <c r="J25" i="5"/>
  <c r="J24" i="5"/>
  <c r="J23" i="5"/>
  <c r="J22" i="5"/>
  <c r="J21" i="5"/>
  <c r="J20" i="5"/>
  <c r="J19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K2" i="5"/>
  <c r="K30" i="5" s="1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9" i="3"/>
  <c r="J5" i="3"/>
  <c r="J6" i="3"/>
  <c r="J7" i="3"/>
  <c r="J8" i="3"/>
  <c r="J4" i="3"/>
  <c r="K2" i="3"/>
  <c r="K53" i="5" l="1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18" i="5"/>
  <c r="K29" i="5"/>
  <c r="K28" i="5"/>
  <c r="K27" i="5"/>
  <c r="K26" i="5"/>
  <c r="K25" i="5"/>
  <c r="K24" i="5"/>
  <c r="K23" i="5"/>
  <c r="K22" i="5"/>
  <c r="K21" i="5"/>
  <c r="K20" i="5"/>
  <c r="K19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L2" i="5"/>
  <c r="L30" i="5" s="1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9" i="3"/>
  <c r="K5" i="3"/>
  <c r="K6" i="3"/>
  <c r="K7" i="3"/>
  <c r="K8" i="3"/>
  <c r="K4" i="3"/>
  <c r="L2" i="3"/>
  <c r="L53" i="5" l="1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18" i="5"/>
  <c r="L29" i="5"/>
  <c r="L28" i="5"/>
  <c r="L27" i="5"/>
  <c r="L26" i="5"/>
  <c r="L25" i="5"/>
  <c r="L24" i="5"/>
  <c r="L23" i="5"/>
  <c r="L22" i="5"/>
  <c r="L21" i="5"/>
  <c r="L20" i="5"/>
  <c r="L19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M2" i="5"/>
  <c r="M30" i="5" s="1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9" i="3"/>
  <c r="L5" i="3"/>
  <c r="L6" i="3"/>
  <c r="L7" i="3"/>
  <c r="L8" i="3"/>
  <c r="L4" i="3"/>
  <c r="M2" i="3"/>
  <c r="M53" i="5" l="1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18" i="5"/>
  <c r="M29" i="5"/>
  <c r="M28" i="5"/>
  <c r="M27" i="5"/>
  <c r="M26" i="5"/>
  <c r="M25" i="5"/>
  <c r="M24" i="5"/>
  <c r="M23" i="5"/>
  <c r="M22" i="5"/>
  <c r="M21" i="5"/>
  <c r="M20" i="5"/>
  <c r="M19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N2" i="5"/>
  <c r="N30" i="5" s="1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9" i="3"/>
  <c r="M5" i="3"/>
  <c r="M6" i="3"/>
  <c r="M7" i="3"/>
  <c r="M8" i="3"/>
  <c r="M4" i="3"/>
  <c r="N2" i="3"/>
  <c r="N53" i="5" l="1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18" i="5"/>
  <c r="N29" i="5"/>
  <c r="N28" i="5"/>
  <c r="N27" i="5"/>
  <c r="N26" i="5"/>
  <c r="N25" i="5"/>
  <c r="N24" i="5"/>
  <c r="N23" i="5"/>
  <c r="N22" i="5"/>
  <c r="N21" i="5"/>
  <c r="N20" i="5"/>
  <c r="N19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O2" i="5"/>
  <c r="O30" i="5" s="1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9" i="3"/>
  <c r="N5" i="3"/>
  <c r="N6" i="3"/>
  <c r="N7" i="3"/>
  <c r="N8" i="3"/>
  <c r="N4" i="3"/>
  <c r="O2" i="3"/>
  <c r="O53" i="5" l="1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18" i="5"/>
  <c r="O29" i="5"/>
  <c r="O28" i="5"/>
  <c r="O27" i="5"/>
  <c r="O26" i="5"/>
  <c r="O25" i="5"/>
  <c r="O24" i="5"/>
  <c r="O23" i="5"/>
  <c r="O22" i="5"/>
  <c r="O21" i="5"/>
  <c r="O20" i="5"/>
  <c r="O19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P2" i="5"/>
  <c r="P30" i="5" s="1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9" i="3"/>
  <c r="O5" i="3"/>
  <c r="O6" i="3"/>
  <c r="O7" i="3"/>
  <c r="O8" i="3"/>
  <c r="O4" i="3"/>
  <c r="P2" i="3"/>
  <c r="P53" i="5" l="1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18" i="5"/>
  <c r="P29" i="5"/>
  <c r="P28" i="5"/>
  <c r="P27" i="5"/>
  <c r="P26" i="5"/>
  <c r="P25" i="5"/>
  <c r="P24" i="5"/>
  <c r="P23" i="5"/>
  <c r="P22" i="5"/>
  <c r="P21" i="5"/>
  <c r="P20" i="5"/>
  <c r="P19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Q2" i="5"/>
  <c r="Q30" i="5" s="1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9" i="3"/>
  <c r="P5" i="3"/>
  <c r="P6" i="3"/>
  <c r="P7" i="3"/>
  <c r="P8" i="3"/>
  <c r="P4" i="3"/>
  <c r="Q2" i="3"/>
  <c r="Q53" i="5" l="1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18" i="5"/>
  <c r="Q29" i="5"/>
  <c r="Q28" i="5"/>
  <c r="Q27" i="5"/>
  <c r="Q26" i="5"/>
  <c r="Q25" i="5"/>
  <c r="Q24" i="5"/>
  <c r="Q23" i="5"/>
  <c r="Q22" i="5"/>
  <c r="Q21" i="5"/>
  <c r="Q20" i="5"/>
  <c r="Q19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R2" i="5"/>
  <c r="R30" i="5" s="1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9" i="3"/>
  <c r="Q5" i="3"/>
  <c r="Q6" i="3"/>
  <c r="Q7" i="3"/>
  <c r="Q8" i="3"/>
  <c r="Q4" i="3"/>
  <c r="R2" i="3"/>
  <c r="R53" i="5" l="1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18" i="5"/>
  <c r="R29" i="5"/>
  <c r="R28" i="5"/>
  <c r="R27" i="5"/>
  <c r="R26" i="5"/>
  <c r="R25" i="5"/>
  <c r="R24" i="5"/>
  <c r="R23" i="5"/>
  <c r="R22" i="5"/>
  <c r="R21" i="5"/>
  <c r="R20" i="5"/>
  <c r="R19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S2" i="5"/>
  <c r="S30" i="5" s="1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9" i="3"/>
  <c r="R5" i="3"/>
  <c r="R6" i="3"/>
  <c r="R7" i="3"/>
  <c r="R8" i="3"/>
  <c r="R4" i="3"/>
  <c r="S2" i="3"/>
  <c r="S53" i="5" l="1"/>
  <c r="S52" i="5"/>
  <c r="S51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18" i="5"/>
  <c r="S29" i="5"/>
  <c r="S28" i="5"/>
  <c r="S27" i="5"/>
  <c r="S26" i="5"/>
  <c r="S25" i="5"/>
  <c r="S24" i="5"/>
  <c r="S23" i="5"/>
  <c r="S22" i="5"/>
  <c r="S21" i="5"/>
  <c r="S20" i="5"/>
  <c r="S19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T2" i="5"/>
  <c r="T30" i="5" s="1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9" i="3"/>
  <c r="S5" i="3"/>
  <c r="S6" i="3"/>
  <c r="S7" i="3"/>
  <c r="S8" i="3"/>
  <c r="S4" i="3"/>
  <c r="T2" i="3"/>
  <c r="T53" i="5" l="1"/>
  <c r="T52" i="5"/>
  <c r="T51" i="5"/>
  <c r="T50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18" i="5"/>
  <c r="T29" i="5"/>
  <c r="T28" i="5"/>
  <c r="T27" i="5"/>
  <c r="T26" i="5"/>
  <c r="T25" i="5"/>
  <c r="T24" i="5"/>
  <c r="T23" i="5"/>
  <c r="T22" i="5"/>
  <c r="T21" i="5"/>
  <c r="T20" i="5"/>
  <c r="T19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T4" i="5"/>
  <c r="U2" i="5"/>
  <c r="U30" i="5" s="1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9" i="3"/>
  <c r="T5" i="3"/>
  <c r="T6" i="3"/>
  <c r="T7" i="3"/>
  <c r="T8" i="3"/>
  <c r="T4" i="3"/>
  <c r="U2" i="3"/>
  <c r="U53" i="5" l="1"/>
  <c r="U52" i="5"/>
  <c r="U51" i="5"/>
  <c r="U50" i="5"/>
  <c r="U49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U31" i="5"/>
  <c r="U18" i="5"/>
  <c r="U29" i="5"/>
  <c r="U28" i="5"/>
  <c r="U27" i="5"/>
  <c r="U26" i="5"/>
  <c r="U25" i="5"/>
  <c r="U24" i="5"/>
  <c r="U23" i="5"/>
  <c r="U22" i="5"/>
  <c r="U21" i="5"/>
  <c r="U20" i="5"/>
  <c r="U19" i="5"/>
  <c r="U17" i="5"/>
  <c r="U16" i="5"/>
  <c r="U15" i="5"/>
  <c r="U14" i="5"/>
  <c r="U13" i="5"/>
  <c r="U12" i="5"/>
  <c r="U11" i="5"/>
  <c r="U10" i="5"/>
  <c r="U9" i="5"/>
  <c r="U8" i="5"/>
  <c r="U7" i="5"/>
  <c r="U6" i="5"/>
  <c r="U5" i="5"/>
  <c r="U4" i="5"/>
  <c r="V2" i="5"/>
  <c r="V30" i="5" s="1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9" i="3"/>
  <c r="U5" i="3"/>
  <c r="U6" i="3"/>
  <c r="U7" i="3"/>
  <c r="U8" i="3"/>
  <c r="U4" i="3"/>
  <c r="V2" i="3"/>
  <c r="V53" i="5" l="1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18" i="5"/>
  <c r="V29" i="5"/>
  <c r="V28" i="5"/>
  <c r="V27" i="5"/>
  <c r="V26" i="5"/>
  <c r="V25" i="5"/>
  <c r="V24" i="5"/>
  <c r="V23" i="5"/>
  <c r="V22" i="5"/>
  <c r="V21" i="5"/>
  <c r="V20" i="5"/>
  <c r="V19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W2" i="5"/>
  <c r="W30" i="5" s="1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9" i="3"/>
  <c r="V5" i="3"/>
  <c r="V6" i="3"/>
  <c r="V7" i="3"/>
  <c r="V8" i="3"/>
  <c r="V4" i="3"/>
  <c r="W2" i="3"/>
  <c r="W53" i="5" l="1"/>
  <c r="W52" i="5"/>
  <c r="W51" i="5"/>
  <c r="W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18" i="5"/>
  <c r="W29" i="5"/>
  <c r="W28" i="5"/>
  <c r="W27" i="5"/>
  <c r="W26" i="5"/>
  <c r="W25" i="5"/>
  <c r="W24" i="5"/>
  <c r="W23" i="5"/>
  <c r="W22" i="5"/>
  <c r="W21" i="5"/>
  <c r="W20" i="5"/>
  <c r="W19" i="5"/>
  <c r="W17" i="5"/>
  <c r="W16" i="5"/>
  <c r="W15" i="5"/>
  <c r="W14" i="5"/>
  <c r="W13" i="5"/>
  <c r="W12" i="5"/>
  <c r="W11" i="5"/>
  <c r="W10" i="5"/>
  <c r="W9" i="5"/>
  <c r="W8" i="5"/>
  <c r="W7" i="5"/>
  <c r="W6" i="5"/>
  <c r="W5" i="5"/>
  <c r="W4" i="5"/>
  <c r="X2" i="5"/>
  <c r="X30" i="5" s="1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9" i="3"/>
  <c r="W5" i="3"/>
  <c r="W6" i="3"/>
  <c r="W7" i="3"/>
  <c r="W8" i="3"/>
  <c r="W4" i="3"/>
  <c r="X2" i="3"/>
  <c r="X53" i="5" l="1"/>
  <c r="X52" i="5"/>
  <c r="X51" i="5"/>
  <c r="X50" i="5"/>
  <c r="X49" i="5"/>
  <c r="X48" i="5"/>
  <c r="X47" i="5"/>
  <c r="X46" i="5"/>
  <c r="X45" i="5"/>
  <c r="X44" i="5"/>
  <c r="X43" i="5"/>
  <c r="X42" i="5"/>
  <c r="X41" i="5"/>
  <c r="X40" i="5"/>
  <c r="X39" i="5"/>
  <c r="X38" i="5"/>
  <c r="X37" i="5"/>
  <c r="X36" i="5"/>
  <c r="X35" i="5"/>
  <c r="X34" i="5"/>
  <c r="X33" i="5"/>
  <c r="X32" i="5"/>
  <c r="X31" i="5"/>
  <c r="X18" i="5"/>
  <c r="X29" i="5"/>
  <c r="X28" i="5"/>
  <c r="X27" i="5"/>
  <c r="X26" i="5"/>
  <c r="X25" i="5"/>
  <c r="X24" i="5"/>
  <c r="X23" i="5"/>
  <c r="X22" i="5"/>
  <c r="X21" i="5"/>
  <c r="X20" i="5"/>
  <c r="X19" i="5"/>
  <c r="X17" i="5"/>
  <c r="X16" i="5"/>
  <c r="X15" i="5"/>
  <c r="X14" i="5"/>
  <c r="X13" i="5"/>
  <c r="X12" i="5"/>
  <c r="X11" i="5"/>
  <c r="X10" i="5"/>
  <c r="X9" i="5"/>
  <c r="X8" i="5"/>
  <c r="X7" i="5"/>
  <c r="X6" i="5"/>
  <c r="X5" i="5"/>
  <c r="X4" i="5"/>
  <c r="Y2" i="5"/>
  <c r="Y30" i="5" s="1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9" i="3"/>
  <c r="X5" i="3"/>
  <c r="X6" i="3"/>
  <c r="X7" i="3"/>
  <c r="X8" i="3"/>
  <c r="X4" i="3"/>
  <c r="Y2" i="3"/>
  <c r="Y53" i="5" l="1"/>
  <c r="Y52" i="5"/>
  <c r="Y51" i="5"/>
  <c r="Y50" i="5"/>
  <c r="Y49" i="5"/>
  <c r="Y48" i="5"/>
  <c r="Y47" i="5"/>
  <c r="Y46" i="5"/>
  <c r="Y45" i="5"/>
  <c r="Y44" i="5"/>
  <c r="Y43" i="5"/>
  <c r="Y42" i="5"/>
  <c r="Y41" i="5"/>
  <c r="Y40" i="5"/>
  <c r="Y39" i="5"/>
  <c r="Y38" i="5"/>
  <c r="Y37" i="5"/>
  <c r="Y36" i="5"/>
  <c r="Y35" i="5"/>
  <c r="Y34" i="5"/>
  <c r="Y33" i="5"/>
  <c r="Y32" i="5"/>
  <c r="Y31" i="5"/>
  <c r="Y18" i="5"/>
  <c r="Y29" i="5"/>
  <c r="Y28" i="5"/>
  <c r="Y27" i="5"/>
  <c r="Y26" i="5"/>
  <c r="Y25" i="5"/>
  <c r="Y24" i="5"/>
  <c r="Y23" i="5"/>
  <c r="Y22" i="5"/>
  <c r="Y21" i="5"/>
  <c r="Y20" i="5"/>
  <c r="Y19" i="5"/>
  <c r="Y17" i="5"/>
  <c r="Y16" i="5"/>
  <c r="Y15" i="5"/>
  <c r="Y14" i="5"/>
  <c r="Y13" i="5"/>
  <c r="Y12" i="5"/>
  <c r="Y11" i="5"/>
  <c r="Y10" i="5"/>
  <c r="Y9" i="5"/>
  <c r="Y8" i="5"/>
  <c r="Y7" i="5"/>
  <c r="Y6" i="5"/>
  <c r="Y5" i="5"/>
  <c r="Y4" i="5"/>
  <c r="Z2" i="5"/>
  <c r="Z30" i="5" s="1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9" i="3"/>
  <c r="Y5" i="3"/>
  <c r="Y6" i="3"/>
  <c r="Y7" i="3"/>
  <c r="Y8" i="3"/>
  <c r="Y4" i="3"/>
  <c r="Z2" i="3"/>
  <c r="I2" i="6" l="1"/>
  <c r="Z53" i="5"/>
  <c r="Z52" i="5"/>
  <c r="Z51" i="5"/>
  <c r="Z50" i="5"/>
  <c r="Z49" i="5"/>
  <c r="Z48" i="5"/>
  <c r="Z47" i="5"/>
  <c r="Z46" i="5"/>
  <c r="Z45" i="5"/>
  <c r="Z44" i="5"/>
  <c r="Z43" i="5"/>
  <c r="Z42" i="5"/>
  <c r="Z41" i="5"/>
  <c r="Z40" i="5"/>
  <c r="Z39" i="5"/>
  <c r="Z38" i="5"/>
  <c r="Z37" i="5"/>
  <c r="Z36" i="5"/>
  <c r="Z35" i="5"/>
  <c r="Z34" i="5"/>
  <c r="Z33" i="5"/>
  <c r="Z32" i="5"/>
  <c r="Z31" i="5"/>
  <c r="Z18" i="5"/>
  <c r="Z29" i="5"/>
  <c r="Z28" i="5"/>
  <c r="Z27" i="5"/>
  <c r="Z26" i="5"/>
  <c r="Z25" i="5"/>
  <c r="Z24" i="5"/>
  <c r="Z23" i="5"/>
  <c r="Z22" i="5"/>
  <c r="Z21" i="5"/>
  <c r="Z20" i="5"/>
  <c r="Z19" i="5"/>
  <c r="Z17" i="5"/>
  <c r="Z16" i="5"/>
  <c r="Z15" i="5"/>
  <c r="Z14" i="5"/>
  <c r="Z13" i="5"/>
  <c r="Z12" i="5"/>
  <c r="Z11" i="5"/>
  <c r="Z10" i="5"/>
  <c r="Z9" i="5"/>
  <c r="Z8" i="5"/>
  <c r="Z7" i="5"/>
  <c r="Z6" i="5"/>
  <c r="Z5" i="5"/>
  <c r="Z4" i="5"/>
  <c r="AA2" i="5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9" i="3"/>
  <c r="Z5" i="3"/>
  <c r="Z6" i="3"/>
  <c r="Z7" i="3"/>
  <c r="Z8" i="3"/>
  <c r="Z4" i="3"/>
  <c r="AA2" i="3"/>
  <c r="I20" i="6" l="1"/>
  <c r="I21" i="6"/>
  <c r="I27" i="6"/>
  <c r="I26" i="6"/>
  <c r="I25" i="6"/>
  <c r="I24" i="6"/>
  <c r="I23" i="6"/>
  <c r="I22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J2" i="6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30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38" i="5"/>
  <c r="AA37" i="5"/>
  <c r="AA36" i="5"/>
  <c r="AA35" i="5"/>
  <c r="AA34" i="5"/>
  <c r="AA33" i="5"/>
  <c r="AA32" i="5"/>
  <c r="AA31" i="5"/>
  <c r="AA29" i="5"/>
  <c r="AA28" i="5"/>
  <c r="AA27" i="5"/>
  <c r="AA26" i="5"/>
  <c r="AA25" i="5"/>
  <c r="AA24" i="5"/>
  <c r="AA23" i="5"/>
  <c r="AA22" i="5"/>
  <c r="AA21" i="5"/>
  <c r="AA20" i="5"/>
  <c r="AB2" i="5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9" i="3"/>
  <c r="AA5" i="3"/>
  <c r="AA6" i="3"/>
  <c r="AA7" i="3"/>
  <c r="AA8" i="3"/>
  <c r="AA4" i="3"/>
  <c r="AB2" i="3"/>
  <c r="J20" i="6" l="1"/>
  <c r="J21" i="6"/>
  <c r="J27" i="6"/>
  <c r="J26" i="6"/>
  <c r="J25" i="6"/>
  <c r="J24" i="6"/>
  <c r="J23" i="6"/>
  <c r="J22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K2" i="6"/>
  <c r="AB4" i="5"/>
  <c r="AB5" i="5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30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29" i="5"/>
  <c r="AB28" i="5"/>
  <c r="AB27" i="5"/>
  <c r="AB26" i="5"/>
  <c r="AB25" i="5"/>
  <c r="AB24" i="5"/>
  <c r="AB23" i="5"/>
  <c r="AB22" i="5"/>
  <c r="AB21" i="5"/>
  <c r="AB20" i="5"/>
  <c r="AC2" i="5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9" i="3"/>
  <c r="AB5" i="3"/>
  <c r="AB6" i="3"/>
  <c r="AB7" i="3"/>
  <c r="AB8" i="3"/>
  <c r="AB4" i="3"/>
  <c r="AC2" i="3"/>
  <c r="K20" i="6" l="1"/>
  <c r="K21" i="6"/>
  <c r="K27" i="6"/>
  <c r="K26" i="6"/>
  <c r="K25" i="6"/>
  <c r="K24" i="6"/>
  <c r="K23" i="6"/>
  <c r="K22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L2" i="6"/>
  <c r="AC4" i="5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30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29" i="5"/>
  <c r="AC28" i="5"/>
  <c r="AC27" i="5"/>
  <c r="AC26" i="5"/>
  <c r="AC25" i="5"/>
  <c r="AC24" i="5"/>
  <c r="AC23" i="5"/>
  <c r="AC22" i="5"/>
  <c r="AC21" i="5"/>
  <c r="AC20" i="5"/>
  <c r="AD2" i="5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9" i="3"/>
  <c r="AC5" i="3"/>
  <c r="AC6" i="3"/>
  <c r="AC7" i="3"/>
  <c r="AC8" i="3"/>
  <c r="AC4" i="3"/>
  <c r="AD2" i="3"/>
  <c r="L20" i="6" l="1"/>
  <c r="L21" i="6"/>
  <c r="L27" i="6"/>
  <c r="L26" i="6"/>
  <c r="L25" i="6"/>
  <c r="L24" i="6"/>
  <c r="L23" i="6"/>
  <c r="L22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M2" i="6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30" i="5"/>
  <c r="AD53" i="5"/>
  <c r="AD52" i="5"/>
  <c r="AD51" i="5"/>
  <c r="AD50" i="5"/>
  <c r="AD49" i="5"/>
  <c r="AD48" i="5"/>
  <c r="AD47" i="5"/>
  <c r="AD46" i="5"/>
  <c r="AD45" i="5"/>
  <c r="AD44" i="5"/>
  <c r="AD43" i="5"/>
  <c r="AD42" i="5"/>
  <c r="AD41" i="5"/>
  <c r="AD40" i="5"/>
  <c r="AD39" i="5"/>
  <c r="AD38" i="5"/>
  <c r="AD37" i="5"/>
  <c r="AD36" i="5"/>
  <c r="AD35" i="5"/>
  <c r="AD34" i="5"/>
  <c r="AD33" i="5"/>
  <c r="AD32" i="5"/>
  <c r="AD31" i="5"/>
  <c r="AD29" i="5"/>
  <c r="AD28" i="5"/>
  <c r="AD27" i="5"/>
  <c r="AD26" i="5"/>
  <c r="AD25" i="5"/>
  <c r="AD24" i="5"/>
  <c r="AD23" i="5"/>
  <c r="AD22" i="5"/>
  <c r="AD21" i="5"/>
  <c r="AD20" i="5"/>
  <c r="AE2" i="5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9" i="3"/>
  <c r="AD5" i="3"/>
  <c r="AD6" i="3"/>
  <c r="AD7" i="3"/>
  <c r="AD8" i="3"/>
  <c r="AD4" i="3"/>
  <c r="AE2" i="3"/>
  <c r="M20" i="6" l="1"/>
  <c r="M21" i="6"/>
  <c r="M27" i="6"/>
  <c r="M26" i="6"/>
  <c r="M25" i="6"/>
  <c r="M24" i="6"/>
  <c r="M23" i="6"/>
  <c r="M22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N2" i="6"/>
  <c r="AE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30" i="5"/>
  <c r="AE53" i="5"/>
  <c r="AE52" i="5"/>
  <c r="AE51" i="5"/>
  <c r="AE50" i="5"/>
  <c r="AE49" i="5"/>
  <c r="AE48" i="5"/>
  <c r="AE47" i="5"/>
  <c r="AE46" i="5"/>
  <c r="AE45" i="5"/>
  <c r="AE44" i="5"/>
  <c r="AE43" i="5"/>
  <c r="AE42" i="5"/>
  <c r="AE41" i="5"/>
  <c r="AE40" i="5"/>
  <c r="AE39" i="5"/>
  <c r="AE38" i="5"/>
  <c r="AE37" i="5"/>
  <c r="AE36" i="5"/>
  <c r="AE35" i="5"/>
  <c r="AE34" i="5"/>
  <c r="AE33" i="5"/>
  <c r="AE32" i="5"/>
  <c r="AE31" i="5"/>
  <c r="AE29" i="5"/>
  <c r="AE28" i="5"/>
  <c r="AE27" i="5"/>
  <c r="AE26" i="5"/>
  <c r="AE25" i="5"/>
  <c r="AE24" i="5"/>
  <c r="AE23" i="5"/>
  <c r="AE22" i="5"/>
  <c r="AE21" i="5"/>
  <c r="AE20" i="5"/>
  <c r="AF2" i="5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9" i="3"/>
  <c r="AE5" i="3"/>
  <c r="AE6" i="3"/>
  <c r="AE7" i="3"/>
  <c r="AE8" i="3"/>
  <c r="AE4" i="3"/>
  <c r="AF2" i="3"/>
  <c r="N20" i="6" l="1"/>
  <c r="N21" i="6"/>
  <c r="N27" i="6"/>
  <c r="N26" i="6"/>
  <c r="N25" i="6"/>
  <c r="N24" i="6"/>
  <c r="N23" i="6"/>
  <c r="N22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O2" i="6"/>
  <c r="AF4" i="5"/>
  <c r="AF5" i="5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30" i="5"/>
  <c r="AF53" i="5"/>
  <c r="AF52" i="5"/>
  <c r="AF51" i="5"/>
  <c r="AF50" i="5"/>
  <c r="AF49" i="5"/>
  <c r="AF48" i="5"/>
  <c r="AF47" i="5"/>
  <c r="AF46" i="5"/>
  <c r="AF45" i="5"/>
  <c r="AF44" i="5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29" i="5"/>
  <c r="AF28" i="5"/>
  <c r="AF27" i="5"/>
  <c r="AF26" i="5"/>
  <c r="AF25" i="5"/>
  <c r="AF24" i="5"/>
  <c r="AF23" i="5"/>
  <c r="AF22" i="5"/>
  <c r="AF21" i="5"/>
  <c r="AF20" i="5"/>
  <c r="AG2" i="5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9" i="3"/>
  <c r="AF5" i="3"/>
  <c r="AF6" i="3"/>
  <c r="AF7" i="3"/>
  <c r="AF8" i="3"/>
  <c r="AF4" i="3"/>
  <c r="AG2" i="3"/>
  <c r="O20" i="6" l="1"/>
  <c r="O21" i="6"/>
  <c r="O27" i="6"/>
  <c r="O26" i="6"/>
  <c r="O25" i="6"/>
  <c r="O24" i="6"/>
  <c r="O23" i="6"/>
  <c r="O22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P2" i="6"/>
  <c r="AG4" i="5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30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38" i="5"/>
  <c r="AG37" i="5"/>
  <c r="AG36" i="5"/>
  <c r="AG35" i="5"/>
  <c r="AG34" i="5"/>
  <c r="AG33" i="5"/>
  <c r="AG32" i="5"/>
  <c r="AG31" i="5"/>
  <c r="AG29" i="5"/>
  <c r="AG28" i="5"/>
  <c r="AG27" i="5"/>
  <c r="AG26" i="5"/>
  <c r="AG25" i="5"/>
  <c r="AG24" i="5"/>
  <c r="AG23" i="5"/>
  <c r="AG22" i="5"/>
  <c r="AG21" i="5"/>
  <c r="AG20" i="5"/>
  <c r="AH2" i="5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9" i="3"/>
  <c r="AG5" i="3"/>
  <c r="AG6" i="3"/>
  <c r="AG7" i="3"/>
  <c r="AG8" i="3"/>
  <c r="AG4" i="3"/>
  <c r="AH2" i="3"/>
  <c r="P20" i="6" l="1"/>
  <c r="P21" i="6"/>
  <c r="P27" i="6"/>
  <c r="P26" i="6"/>
  <c r="P25" i="6"/>
  <c r="P24" i="6"/>
  <c r="P23" i="6"/>
  <c r="P22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Q2" i="6"/>
  <c r="AH4" i="5"/>
  <c r="AH5" i="5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30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29" i="5"/>
  <c r="AH28" i="5"/>
  <c r="AH27" i="5"/>
  <c r="AH26" i="5"/>
  <c r="AH25" i="5"/>
  <c r="AH24" i="5"/>
  <c r="AH23" i="5"/>
  <c r="AH22" i="5"/>
  <c r="AH21" i="5"/>
  <c r="AH20" i="5"/>
  <c r="AI2" i="5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9" i="3"/>
  <c r="AH5" i="3"/>
  <c r="AH6" i="3"/>
  <c r="AH7" i="3"/>
  <c r="AH8" i="3"/>
  <c r="AH4" i="3"/>
  <c r="AI2" i="3"/>
  <c r="Q20" i="6" l="1"/>
  <c r="Q21" i="6"/>
  <c r="Q27" i="6"/>
  <c r="Q26" i="6"/>
  <c r="Q25" i="6"/>
  <c r="Q24" i="6"/>
  <c r="Q23" i="6"/>
  <c r="Q22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R2" i="6"/>
  <c r="AI4" i="5"/>
  <c r="AI5" i="5"/>
  <c r="AI6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30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29" i="5"/>
  <c r="AI28" i="5"/>
  <c r="AI27" i="5"/>
  <c r="AI26" i="5"/>
  <c r="AI25" i="5"/>
  <c r="AI24" i="5"/>
  <c r="AI23" i="5"/>
  <c r="AI22" i="5"/>
  <c r="AI21" i="5"/>
  <c r="AI20" i="5"/>
  <c r="AJ2" i="5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9" i="3"/>
  <c r="AI5" i="3"/>
  <c r="AI6" i="3"/>
  <c r="AI7" i="3"/>
  <c r="AI8" i="3"/>
  <c r="AI4" i="3"/>
  <c r="AJ2" i="3"/>
  <c r="R20" i="6" l="1"/>
  <c r="R21" i="6"/>
  <c r="R27" i="6"/>
  <c r="R26" i="6"/>
  <c r="R25" i="6"/>
  <c r="R24" i="6"/>
  <c r="R23" i="6"/>
  <c r="R22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S2" i="6"/>
  <c r="AJ4" i="5"/>
  <c r="AJ5" i="5"/>
  <c r="AJ6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30" i="5"/>
  <c r="AJ53" i="5"/>
  <c r="AJ52" i="5"/>
  <c r="AJ51" i="5"/>
  <c r="AJ50" i="5"/>
  <c r="AJ49" i="5"/>
  <c r="AJ48" i="5"/>
  <c r="AJ47" i="5"/>
  <c r="AJ46" i="5"/>
  <c r="AJ45" i="5"/>
  <c r="AJ44" i="5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J29" i="5"/>
  <c r="AJ28" i="5"/>
  <c r="AJ27" i="5"/>
  <c r="AJ26" i="5"/>
  <c r="AJ25" i="5"/>
  <c r="AJ24" i="5"/>
  <c r="AJ23" i="5"/>
  <c r="AJ22" i="5"/>
  <c r="AJ21" i="5"/>
  <c r="AJ20" i="5"/>
  <c r="AK2" i="5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9" i="3"/>
  <c r="AJ5" i="3"/>
  <c r="AJ6" i="3"/>
  <c r="AJ7" i="3"/>
  <c r="AJ8" i="3"/>
  <c r="AJ4" i="3"/>
  <c r="AK2" i="3"/>
  <c r="S20" i="6" l="1"/>
  <c r="S21" i="6"/>
  <c r="S27" i="6"/>
  <c r="S26" i="6"/>
  <c r="S25" i="6"/>
  <c r="S24" i="6"/>
  <c r="S23" i="6"/>
  <c r="S22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T2" i="6"/>
  <c r="AK4" i="5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30" i="5"/>
  <c r="AK53" i="5"/>
  <c r="AK52" i="5"/>
  <c r="AK51" i="5"/>
  <c r="AK50" i="5"/>
  <c r="AK49" i="5"/>
  <c r="AK48" i="5"/>
  <c r="AK47" i="5"/>
  <c r="AK46" i="5"/>
  <c r="AK45" i="5"/>
  <c r="AK44" i="5"/>
  <c r="AK43" i="5"/>
  <c r="AK42" i="5"/>
  <c r="AK41" i="5"/>
  <c r="AK40" i="5"/>
  <c r="AK39" i="5"/>
  <c r="AK38" i="5"/>
  <c r="AK37" i="5"/>
  <c r="AK36" i="5"/>
  <c r="AK35" i="5"/>
  <c r="AK34" i="5"/>
  <c r="AK33" i="5"/>
  <c r="AK32" i="5"/>
  <c r="AK31" i="5"/>
  <c r="AK29" i="5"/>
  <c r="AK28" i="5"/>
  <c r="AK27" i="5"/>
  <c r="AK26" i="5"/>
  <c r="AK25" i="5"/>
  <c r="AK24" i="5"/>
  <c r="AK23" i="5"/>
  <c r="AK22" i="5"/>
  <c r="AK21" i="5"/>
  <c r="AK20" i="5"/>
  <c r="AL2" i="5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9" i="3"/>
  <c r="AK5" i="3"/>
  <c r="AK6" i="3"/>
  <c r="AK7" i="3"/>
  <c r="AK8" i="3"/>
  <c r="AK4" i="3"/>
  <c r="AL2" i="3"/>
  <c r="T20" i="6" l="1"/>
  <c r="T21" i="6"/>
  <c r="T27" i="6"/>
  <c r="T26" i="6"/>
  <c r="T25" i="6"/>
  <c r="T24" i="6"/>
  <c r="T23" i="6"/>
  <c r="T22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U2" i="6"/>
  <c r="AL4" i="5"/>
  <c r="AL5" i="5"/>
  <c r="AL6" i="5"/>
  <c r="AL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30" i="5"/>
  <c r="AL53" i="5"/>
  <c r="AL52" i="5"/>
  <c r="AL51" i="5"/>
  <c r="AL50" i="5"/>
  <c r="AL49" i="5"/>
  <c r="AL48" i="5"/>
  <c r="AL47" i="5"/>
  <c r="AL46" i="5"/>
  <c r="AL45" i="5"/>
  <c r="AL44" i="5"/>
  <c r="AL43" i="5"/>
  <c r="AL42" i="5"/>
  <c r="AL41" i="5"/>
  <c r="AL40" i="5"/>
  <c r="AL39" i="5"/>
  <c r="AL38" i="5"/>
  <c r="AL37" i="5"/>
  <c r="AL36" i="5"/>
  <c r="AL35" i="5"/>
  <c r="AL34" i="5"/>
  <c r="AL33" i="5"/>
  <c r="AL32" i="5"/>
  <c r="AL31" i="5"/>
  <c r="AL29" i="5"/>
  <c r="AL28" i="5"/>
  <c r="AL27" i="5"/>
  <c r="AL26" i="5"/>
  <c r="AL25" i="5"/>
  <c r="AL24" i="5"/>
  <c r="AL23" i="5"/>
  <c r="AL22" i="5"/>
  <c r="AL21" i="5"/>
  <c r="AL20" i="5"/>
  <c r="AM2" i="5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9" i="3"/>
  <c r="AL5" i="3"/>
  <c r="AL6" i="3"/>
  <c r="AL7" i="3"/>
  <c r="AL8" i="3"/>
  <c r="AL4" i="3"/>
  <c r="AM2" i="3"/>
  <c r="U20" i="6" l="1"/>
  <c r="U21" i="6"/>
  <c r="U27" i="6"/>
  <c r="U26" i="6"/>
  <c r="U25" i="6"/>
  <c r="U24" i="6"/>
  <c r="U23" i="6"/>
  <c r="U22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V2" i="6"/>
  <c r="AM4" i="5"/>
  <c r="AM5" i="5"/>
  <c r="AM6" i="5"/>
  <c r="AM7" i="5"/>
  <c r="AM8" i="5"/>
  <c r="AM9" i="5"/>
  <c r="AM10" i="5"/>
  <c r="AM11" i="5"/>
  <c r="AM12" i="5"/>
  <c r="AM13" i="5"/>
  <c r="AM14" i="5"/>
  <c r="AM15" i="5"/>
  <c r="AM16" i="5"/>
  <c r="AM17" i="5"/>
  <c r="AM18" i="5"/>
  <c r="AM19" i="5"/>
  <c r="AM30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38" i="5"/>
  <c r="AM37" i="5"/>
  <c r="AM36" i="5"/>
  <c r="AM35" i="5"/>
  <c r="AM34" i="5"/>
  <c r="AM33" i="5"/>
  <c r="AM32" i="5"/>
  <c r="AM31" i="5"/>
  <c r="AM29" i="5"/>
  <c r="AM28" i="5"/>
  <c r="AM27" i="5"/>
  <c r="AM26" i="5"/>
  <c r="AM25" i="5"/>
  <c r="AM24" i="5"/>
  <c r="AM23" i="5"/>
  <c r="AM22" i="5"/>
  <c r="AM21" i="5"/>
  <c r="AM20" i="5"/>
  <c r="AN2" i="5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9" i="3"/>
  <c r="AM5" i="3"/>
  <c r="AM6" i="3"/>
  <c r="AM7" i="3"/>
  <c r="AM8" i="3"/>
  <c r="AM4" i="3"/>
  <c r="AN2" i="3"/>
  <c r="V20" i="6" l="1"/>
  <c r="V21" i="6"/>
  <c r="V27" i="6"/>
  <c r="V26" i="6"/>
  <c r="V25" i="6"/>
  <c r="V24" i="6"/>
  <c r="V23" i="6"/>
  <c r="V22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W2" i="6"/>
  <c r="AN4" i="5"/>
  <c r="AN5" i="5"/>
  <c r="AN6" i="5"/>
  <c r="AN7" i="5"/>
  <c r="AN8" i="5"/>
  <c r="AN9" i="5"/>
  <c r="AN10" i="5"/>
  <c r="AN11" i="5"/>
  <c r="AN12" i="5"/>
  <c r="AN13" i="5"/>
  <c r="AN14" i="5"/>
  <c r="AN15" i="5"/>
  <c r="AN16" i="5"/>
  <c r="AN17" i="5"/>
  <c r="AN18" i="5"/>
  <c r="AN19" i="5"/>
  <c r="AN30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37" i="5"/>
  <c r="AN36" i="5"/>
  <c r="AN35" i="5"/>
  <c r="AN34" i="5"/>
  <c r="AN33" i="5"/>
  <c r="AN32" i="5"/>
  <c r="AN31" i="5"/>
  <c r="AN29" i="5"/>
  <c r="AN28" i="5"/>
  <c r="AN27" i="5"/>
  <c r="AN26" i="5"/>
  <c r="AN25" i="5"/>
  <c r="AN24" i="5"/>
  <c r="AN23" i="5"/>
  <c r="AN22" i="5"/>
  <c r="AN21" i="5"/>
  <c r="AN20" i="5"/>
  <c r="AO2" i="5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9" i="3"/>
  <c r="AN5" i="3"/>
  <c r="AN6" i="3"/>
  <c r="AN7" i="3"/>
  <c r="AN8" i="3"/>
  <c r="AN4" i="3"/>
  <c r="AO2" i="3"/>
  <c r="W20" i="6" l="1"/>
  <c r="W21" i="6"/>
  <c r="W27" i="6"/>
  <c r="W26" i="6"/>
  <c r="W25" i="6"/>
  <c r="W24" i="6"/>
  <c r="W23" i="6"/>
  <c r="W22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W4" i="6"/>
  <c r="X2" i="6"/>
  <c r="AO4" i="5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30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37" i="5"/>
  <c r="AO36" i="5"/>
  <c r="AO35" i="5"/>
  <c r="AO34" i="5"/>
  <c r="AO33" i="5"/>
  <c r="AO32" i="5"/>
  <c r="AO31" i="5"/>
  <c r="AO29" i="5"/>
  <c r="AO28" i="5"/>
  <c r="AO27" i="5"/>
  <c r="AO26" i="5"/>
  <c r="AO25" i="5"/>
  <c r="AO24" i="5"/>
  <c r="AO23" i="5"/>
  <c r="AO22" i="5"/>
  <c r="AO21" i="5"/>
  <c r="AO20" i="5"/>
  <c r="AP2" i="5"/>
  <c r="AO10" i="3"/>
  <c r="AO11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9" i="3"/>
  <c r="AO5" i="3"/>
  <c r="AO6" i="3"/>
  <c r="AO7" i="3"/>
  <c r="AO8" i="3"/>
  <c r="AO4" i="3"/>
  <c r="AP2" i="3"/>
  <c r="X20" i="6" l="1"/>
  <c r="X21" i="6"/>
  <c r="X27" i="6"/>
  <c r="X26" i="6"/>
  <c r="X25" i="6"/>
  <c r="X24" i="6"/>
  <c r="X23" i="6"/>
  <c r="X22" i="6"/>
  <c r="X19" i="6"/>
  <c r="X18" i="6"/>
  <c r="X17" i="6"/>
  <c r="X16" i="6"/>
  <c r="X15" i="6"/>
  <c r="X14" i="6"/>
  <c r="X13" i="6"/>
  <c r="X12" i="6"/>
  <c r="X11" i="6"/>
  <c r="X10" i="6"/>
  <c r="X9" i="6"/>
  <c r="X8" i="6"/>
  <c r="X7" i="6"/>
  <c r="X6" i="6"/>
  <c r="X5" i="6"/>
  <c r="X4" i="6"/>
  <c r="Y2" i="6"/>
  <c r="AP4" i="5"/>
  <c r="AP5" i="5"/>
  <c r="AP6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30" i="5"/>
  <c r="AP53" i="5"/>
  <c r="AP52" i="5"/>
  <c r="AP51" i="5"/>
  <c r="AP50" i="5"/>
  <c r="AP49" i="5"/>
  <c r="AP48" i="5"/>
  <c r="AP47" i="5"/>
  <c r="AP46" i="5"/>
  <c r="AP45" i="5"/>
  <c r="AP44" i="5"/>
  <c r="AP43" i="5"/>
  <c r="AP42" i="5"/>
  <c r="AP41" i="5"/>
  <c r="AP40" i="5"/>
  <c r="AP39" i="5"/>
  <c r="AP38" i="5"/>
  <c r="AP37" i="5"/>
  <c r="AP36" i="5"/>
  <c r="AP35" i="5"/>
  <c r="AP34" i="5"/>
  <c r="AP33" i="5"/>
  <c r="AP32" i="5"/>
  <c r="AP31" i="5"/>
  <c r="AP29" i="5"/>
  <c r="AP28" i="5"/>
  <c r="AP27" i="5"/>
  <c r="AP26" i="5"/>
  <c r="AP25" i="5"/>
  <c r="AP24" i="5"/>
  <c r="AP23" i="5"/>
  <c r="AP22" i="5"/>
  <c r="AP21" i="5"/>
  <c r="AP20" i="5"/>
  <c r="AQ2" i="5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9" i="3"/>
  <c r="AP5" i="3"/>
  <c r="AP6" i="3"/>
  <c r="AP7" i="3"/>
  <c r="AP8" i="3"/>
  <c r="AP4" i="3"/>
  <c r="AQ2" i="3"/>
  <c r="Y20" i="6" l="1"/>
  <c r="Y21" i="6"/>
  <c r="Y27" i="6"/>
  <c r="Y26" i="6"/>
  <c r="Y25" i="6"/>
  <c r="Y24" i="6"/>
  <c r="Y23" i="6"/>
  <c r="Y22" i="6"/>
  <c r="Y19" i="6"/>
  <c r="Y18" i="6"/>
  <c r="Y17" i="6"/>
  <c r="Y16" i="6"/>
  <c r="Y15" i="6"/>
  <c r="Y14" i="6"/>
  <c r="Y13" i="6"/>
  <c r="Y12" i="6"/>
  <c r="Y11" i="6"/>
  <c r="Y10" i="6"/>
  <c r="Y9" i="6"/>
  <c r="Y8" i="6"/>
  <c r="Y7" i="6"/>
  <c r="Y6" i="6"/>
  <c r="Y5" i="6"/>
  <c r="Y4" i="6"/>
  <c r="Z2" i="6"/>
  <c r="AQ4" i="5"/>
  <c r="AQ5" i="5"/>
  <c r="AQ6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30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Q39" i="5"/>
  <c r="AQ38" i="5"/>
  <c r="AQ37" i="5"/>
  <c r="AQ36" i="5"/>
  <c r="AQ35" i="5"/>
  <c r="AQ34" i="5"/>
  <c r="AQ33" i="5"/>
  <c r="AQ32" i="5"/>
  <c r="AQ31" i="5"/>
  <c r="AQ29" i="5"/>
  <c r="AQ28" i="5"/>
  <c r="AQ27" i="5"/>
  <c r="AQ26" i="5"/>
  <c r="AQ25" i="5"/>
  <c r="AQ24" i="5"/>
  <c r="AQ23" i="5"/>
  <c r="AQ22" i="5"/>
  <c r="AQ21" i="5"/>
  <c r="AQ20" i="5"/>
  <c r="AR2" i="5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9" i="3"/>
  <c r="AQ5" i="3"/>
  <c r="AQ6" i="3"/>
  <c r="AQ7" i="3"/>
  <c r="AQ8" i="3"/>
  <c r="AQ4" i="3"/>
  <c r="AR2" i="3"/>
  <c r="Z20" i="6" l="1"/>
  <c r="Z21" i="6"/>
  <c r="Z27" i="6"/>
  <c r="Z26" i="6"/>
  <c r="Z25" i="6"/>
  <c r="Z24" i="6"/>
  <c r="Z23" i="6"/>
  <c r="Z22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Z4" i="6"/>
  <c r="AA2" i="6"/>
  <c r="AR30" i="5"/>
  <c r="AR4" i="5"/>
  <c r="AR5" i="5"/>
  <c r="AR6" i="5"/>
  <c r="AR7" i="5"/>
  <c r="AR8" i="5"/>
  <c r="AR9" i="5"/>
  <c r="AR10" i="5"/>
  <c r="AR11" i="5"/>
  <c r="AR12" i="5"/>
  <c r="AR13" i="5"/>
  <c r="AR14" i="5"/>
  <c r="AR15" i="5"/>
  <c r="AR16" i="5"/>
  <c r="AR17" i="5"/>
  <c r="AR18" i="5"/>
  <c r="AR19" i="5"/>
  <c r="AR53" i="5"/>
  <c r="AR52" i="5"/>
  <c r="AR51" i="5"/>
  <c r="AR50" i="5"/>
  <c r="AR49" i="5"/>
  <c r="AR48" i="5"/>
  <c r="AR47" i="5"/>
  <c r="AR46" i="5"/>
  <c r="AR45" i="5"/>
  <c r="AR44" i="5"/>
  <c r="AR43" i="5"/>
  <c r="AR42" i="5"/>
  <c r="AR41" i="5"/>
  <c r="AR40" i="5"/>
  <c r="AR39" i="5"/>
  <c r="AR38" i="5"/>
  <c r="AR37" i="5"/>
  <c r="AR36" i="5"/>
  <c r="AR35" i="5"/>
  <c r="AR34" i="5"/>
  <c r="AR33" i="5"/>
  <c r="AR32" i="5"/>
  <c r="AR31" i="5"/>
  <c r="AR29" i="5"/>
  <c r="AR28" i="5"/>
  <c r="AR27" i="5"/>
  <c r="AR26" i="5"/>
  <c r="AR25" i="5"/>
  <c r="AR24" i="5"/>
  <c r="AR23" i="5"/>
  <c r="AR22" i="5"/>
  <c r="AR21" i="5"/>
  <c r="AR20" i="5"/>
  <c r="AS2" i="5"/>
  <c r="AS30" i="5" s="1"/>
  <c r="AR10" i="3"/>
  <c r="AR11" i="3"/>
  <c r="AR12" i="3"/>
  <c r="AR13" i="3"/>
  <c r="AR14" i="3"/>
  <c r="AR15" i="3"/>
  <c r="AR16" i="3"/>
  <c r="AR17" i="3"/>
  <c r="AR18" i="3"/>
  <c r="AR19" i="3"/>
  <c r="AR20" i="3"/>
  <c r="AR21" i="3"/>
  <c r="AR22" i="3"/>
  <c r="AR23" i="3"/>
  <c r="AR24" i="3"/>
  <c r="AR9" i="3"/>
  <c r="AR5" i="3"/>
  <c r="AR6" i="3"/>
  <c r="AR7" i="3"/>
  <c r="AR8" i="3"/>
  <c r="AR4" i="3"/>
  <c r="AS2" i="3"/>
  <c r="AA20" i="6" l="1"/>
  <c r="AA21" i="6"/>
  <c r="AA25" i="6"/>
  <c r="AA24" i="6"/>
  <c r="AA23" i="6"/>
  <c r="AA22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AA4" i="6"/>
  <c r="AB2" i="6"/>
  <c r="AS53" i="5"/>
  <c r="AS52" i="5"/>
  <c r="AS51" i="5"/>
  <c r="AS50" i="5"/>
  <c r="AS49" i="5"/>
  <c r="AS48" i="5"/>
  <c r="AS47" i="5"/>
  <c r="AS46" i="5"/>
  <c r="AS45" i="5"/>
  <c r="AS44" i="5"/>
  <c r="AS43" i="5"/>
  <c r="AS42" i="5"/>
  <c r="AS41" i="5"/>
  <c r="AS40" i="5"/>
  <c r="AS39" i="5"/>
  <c r="AS38" i="5"/>
  <c r="AS37" i="5"/>
  <c r="AS36" i="5"/>
  <c r="AS35" i="5"/>
  <c r="AS34" i="5"/>
  <c r="AS33" i="5"/>
  <c r="AS32" i="5"/>
  <c r="AS31" i="5"/>
  <c r="AS18" i="5"/>
  <c r="AS29" i="5"/>
  <c r="AS28" i="5"/>
  <c r="AS27" i="5"/>
  <c r="AS26" i="5"/>
  <c r="AS25" i="5"/>
  <c r="AS24" i="5"/>
  <c r="AS23" i="5"/>
  <c r="AS22" i="5"/>
  <c r="AS21" i="5"/>
  <c r="AS20" i="5"/>
  <c r="AS19" i="5"/>
  <c r="AS17" i="5"/>
  <c r="AS16" i="5"/>
  <c r="AS15" i="5"/>
  <c r="AS14" i="5"/>
  <c r="AS13" i="5"/>
  <c r="AS12" i="5"/>
  <c r="AS11" i="5"/>
  <c r="AS10" i="5"/>
  <c r="AS9" i="5"/>
  <c r="AS8" i="5"/>
  <c r="AS7" i="5"/>
  <c r="AS6" i="5"/>
  <c r="AS5" i="5"/>
  <c r="AS4" i="5"/>
  <c r="AT2" i="5"/>
  <c r="AT30" i="5" s="1"/>
  <c r="AS10" i="3"/>
  <c r="AS11" i="3"/>
  <c r="AS12" i="3"/>
  <c r="AS13" i="3"/>
  <c r="AS14" i="3"/>
  <c r="AS15" i="3"/>
  <c r="AS16" i="3"/>
  <c r="AS17" i="3"/>
  <c r="AS18" i="3"/>
  <c r="AS19" i="3"/>
  <c r="AS20" i="3"/>
  <c r="AS21" i="3"/>
  <c r="AS22" i="3"/>
  <c r="AS23" i="3"/>
  <c r="AS24" i="3"/>
  <c r="AS9" i="3"/>
  <c r="AS5" i="3"/>
  <c r="AS6" i="3"/>
  <c r="AS7" i="3"/>
  <c r="AS8" i="3"/>
  <c r="AS4" i="3"/>
  <c r="AT2" i="3"/>
  <c r="AB20" i="6" l="1"/>
  <c r="AB21" i="6"/>
  <c r="AB25" i="6"/>
  <c r="AB24" i="6"/>
  <c r="AB23" i="6"/>
  <c r="AB22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AB4" i="6"/>
  <c r="AC2" i="6"/>
  <c r="AT53" i="5"/>
  <c r="AT52" i="5"/>
  <c r="AT51" i="5"/>
  <c r="AT50" i="5"/>
  <c r="AT49" i="5"/>
  <c r="AT48" i="5"/>
  <c r="AT47" i="5"/>
  <c r="AT46" i="5"/>
  <c r="AT45" i="5"/>
  <c r="AT44" i="5"/>
  <c r="AT43" i="5"/>
  <c r="AT42" i="5"/>
  <c r="AT41" i="5"/>
  <c r="AT40" i="5"/>
  <c r="AT39" i="5"/>
  <c r="AT38" i="5"/>
  <c r="AT37" i="5"/>
  <c r="AT36" i="5"/>
  <c r="AT35" i="5"/>
  <c r="AT34" i="5"/>
  <c r="AT33" i="5"/>
  <c r="AT32" i="5"/>
  <c r="AT31" i="5"/>
  <c r="AT18" i="5"/>
  <c r="AT29" i="5"/>
  <c r="AT28" i="5"/>
  <c r="AT27" i="5"/>
  <c r="AT26" i="5"/>
  <c r="AT25" i="5"/>
  <c r="AT24" i="5"/>
  <c r="AT23" i="5"/>
  <c r="AT22" i="5"/>
  <c r="AT21" i="5"/>
  <c r="AT20" i="5"/>
  <c r="AT19" i="5"/>
  <c r="AT17" i="5"/>
  <c r="AT16" i="5"/>
  <c r="AT15" i="5"/>
  <c r="AT14" i="5"/>
  <c r="AT13" i="5"/>
  <c r="AT12" i="5"/>
  <c r="AT11" i="5"/>
  <c r="AT10" i="5"/>
  <c r="AT9" i="5"/>
  <c r="AT8" i="5"/>
  <c r="AT7" i="5"/>
  <c r="AT6" i="5"/>
  <c r="AT5" i="5"/>
  <c r="AT4" i="5"/>
  <c r="AU2" i="5"/>
  <c r="AU30" i="5" s="1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9" i="3"/>
  <c r="AT5" i="3"/>
  <c r="AT6" i="3"/>
  <c r="AT7" i="3"/>
  <c r="AT8" i="3"/>
  <c r="AT4" i="3"/>
  <c r="AU2" i="3"/>
  <c r="AC20" i="6" l="1"/>
  <c r="AC21" i="6"/>
  <c r="AC25" i="6"/>
  <c r="AC24" i="6"/>
  <c r="AC23" i="6"/>
  <c r="AC22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AC4" i="6"/>
  <c r="AU53" i="5"/>
  <c r="AU52" i="5"/>
  <c r="AU51" i="5"/>
  <c r="AU50" i="5"/>
  <c r="AU49" i="5"/>
  <c r="AU48" i="5"/>
  <c r="AU47" i="5"/>
  <c r="AU46" i="5"/>
  <c r="AU45" i="5"/>
  <c r="AU44" i="5"/>
  <c r="AU43" i="5"/>
  <c r="AU42" i="5"/>
  <c r="AU41" i="5"/>
  <c r="AU40" i="5"/>
  <c r="AU39" i="5"/>
  <c r="AU38" i="5"/>
  <c r="AU37" i="5"/>
  <c r="AU36" i="5"/>
  <c r="AU35" i="5"/>
  <c r="AU34" i="5"/>
  <c r="AU33" i="5"/>
  <c r="AU32" i="5"/>
  <c r="AU31" i="5"/>
  <c r="AU18" i="5"/>
  <c r="AU29" i="5"/>
  <c r="AU28" i="5"/>
  <c r="AU27" i="5"/>
  <c r="AU26" i="5"/>
  <c r="AU25" i="5"/>
  <c r="AU24" i="5"/>
  <c r="AU23" i="5"/>
  <c r="AU22" i="5"/>
  <c r="AU21" i="5"/>
  <c r="AU20" i="5"/>
  <c r="AU19" i="5"/>
  <c r="AU17" i="5"/>
  <c r="AU16" i="5"/>
  <c r="AU15" i="5"/>
  <c r="AU14" i="5"/>
  <c r="AU13" i="5"/>
  <c r="AU12" i="5"/>
  <c r="AU11" i="5"/>
  <c r="AU10" i="5"/>
  <c r="AU9" i="5"/>
  <c r="AU8" i="5"/>
  <c r="AU7" i="5"/>
  <c r="AU6" i="5"/>
  <c r="AU5" i="5"/>
  <c r="AU4" i="5"/>
  <c r="AU10" i="3"/>
  <c r="AU11" i="3"/>
  <c r="AU12" i="3"/>
  <c r="AU13" i="3"/>
  <c r="AU14" i="3"/>
  <c r="AU15" i="3"/>
  <c r="AU16" i="3"/>
  <c r="AU17" i="3"/>
  <c r="AU18" i="3"/>
  <c r="AU19" i="3"/>
  <c r="AU20" i="3"/>
  <c r="AU21" i="3"/>
  <c r="AU22" i="3"/>
  <c r="AU23" i="3"/>
  <c r="AU24" i="3"/>
  <c r="AU9" i="3"/>
  <c r="AU5" i="3"/>
  <c r="AU6" i="3"/>
  <c r="AU7" i="3"/>
  <c r="AU8" i="3"/>
  <c r="AU4" i="3"/>
</calcChain>
</file>

<file path=xl/sharedStrings.xml><?xml version="1.0" encoding="utf-8"?>
<sst xmlns="http://schemas.openxmlformats.org/spreadsheetml/2006/main" count="405" uniqueCount="150">
  <si>
    <t>Task</t>
  </si>
  <si>
    <t>Start</t>
  </si>
  <si>
    <t>End</t>
  </si>
  <si>
    <t>Henry B</t>
  </si>
  <si>
    <t>Motor Testing</t>
  </si>
  <si>
    <t>Example Task 2</t>
  </si>
  <si>
    <t>Example Task 3</t>
  </si>
  <si>
    <t>Chyler B</t>
  </si>
  <si>
    <t>Example Task 4</t>
  </si>
  <si>
    <t>Example Task 5</t>
  </si>
  <si>
    <t>Example Task 6</t>
  </si>
  <si>
    <t>Emilio H</t>
  </si>
  <si>
    <t>Example Task</t>
  </si>
  <si>
    <t>Eric R</t>
  </si>
  <si>
    <t>Aislinn Joy G</t>
  </si>
  <si>
    <t>Project Start Date:</t>
  </si>
  <si>
    <t>September</t>
  </si>
  <si>
    <t>October</t>
  </si>
  <si>
    <t>November</t>
  </si>
  <si>
    <t>December</t>
  </si>
  <si>
    <t>Janurary</t>
  </si>
  <si>
    <t>Feburary</t>
  </si>
  <si>
    <t>March</t>
  </si>
  <si>
    <t>April</t>
  </si>
  <si>
    <t>May</t>
  </si>
  <si>
    <t>Statuses</t>
  </si>
  <si>
    <t>Electrical Team Gnatt Chart</t>
  </si>
  <si>
    <t>Week Starting:</t>
  </si>
  <si>
    <t>In Progress</t>
  </si>
  <si>
    <t>#</t>
  </si>
  <si>
    <t>Assigned To</t>
  </si>
  <si>
    <t>Status</t>
  </si>
  <si>
    <t>Days</t>
  </si>
  <si>
    <t>%Done</t>
  </si>
  <si>
    <t>Not Started</t>
  </si>
  <si>
    <t>Mid-Term Presentation</t>
  </si>
  <si>
    <t>Team</t>
  </si>
  <si>
    <t>Complete</t>
  </si>
  <si>
    <t>Website</t>
  </si>
  <si>
    <t>Video</t>
  </si>
  <si>
    <t>NAU Fest Poster</t>
  </si>
  <si>
    <t>Final Report</t>
  </si>
  <si>
    <t>Final Presentation</t>
  </si>
  <si>
    <t>Select &amp; Buy Sensor</t>
  </si>
  <si>
    <t>Data Filtering Literature Review</t>
  </si>
  <si>
    <t>Ben &amp; Erick</t>
  </si>
  <si>
    <t>Moveable Fins Literature Review</t>
  </si>
  <si>
    <t>Gabe</t>
  </si>
  <si>
    <t>Compressed Air Literature Review</t>
  </si>
  <si>
    <t>Erin</t>
  </si>
  <si>
    <t>Calibrate Sensor</t>
  </si>
  <si>
    <t>Create Test Stand</t>
  </si>
  <si>
    <t>Project Start Date</t>
  </si>
  <si>
    <t>Days Per Column</t>
  </si>
  <si>
    <t>Instructions</t>
  </si>
  <si>
    <t>1. Update "Project Start Date" and "Days Per Column" above.</t>
  </si>
  <si>
    <t>2. Update the gantt chart rows with task names, start dates, and end dates.</t>
  </si>
  <si>
    <t>3. The template will automatically fill the gantt chart bars.</t>
  </si>
  <si>
    <t>Provided By</t>
  </si>
  <si>
    <t>onlinegantt.com - Free Online Gantt Chart Software</t>
  </si>
  <si>
    <t>Mechanical Engineering Team Gantt Chart</t>
  </si>
  <si>
    <t>Lit Review</t>
  </si>
  <si>
    <t>Homework #3</t>
  </si>
  <si>
    <t>Peer Review #2</t>
  </si>
  <si>
    <t>Report #1</t>
  </si>
  <si>
    <t>Presentation 2</t>
  </si>
  <si>
    <t>Presentation 3</t>
  </si>
  <si>
    <t>Motor Simulation/Selection</t>
  </si>
  <si>
    <t>Henry/Chyler</t>
  </si>
  <si>
    <t>Fin Simulation</t>
  </si>
  <si>
    <t>Chyler</t>
  </si>
  <si>
    <t>Servo Selection</t>
  </si>
  <si>
    <t>Payload Design</t>
  </si>
  <si>
    <t>Emilio</t>
  </si>
  <si>
    <t>Motor Module Design</t>
  </si>
  <si>
    <t>AislinnJoy</t>
  </si>
  <si>
    <t>Budget</t>
  </si>
  <si>
    <t>Gyroscope Design</t>
  </si>
  <si>
    <t xml:space="preserve">Eric </t>
  </si>
  <si>
    <t>Servo Mechanism Design</t>
  </si>
  <si>
    <t>Fusaloge Updated Design</t>
  </si>
  <si>
    <t xml:space="preserve">Henry </t>
  </si>
  <si>
    <t>Homework #4</t>
  </si>
  <si>
    <t>Project Managment Report</t>
  </si>
  <si>
    <t>Report #2</t>
  </si>
  <si>
    <t>1st Prototype</t>
  </si>
  <si>
    <t>2nd Prototype</t>
  </si>
  <si>
    <t>Final CAD &amp; BOM</t>
  </si>
  <si>
    <t>Final Peer Eval 4</t>
  </si>
  <si>
    <t>Website Check 2</t>
  </si>
  <si>
    <t>Test Launch 1</t>
  </si>
  <si>
    <t>Fundraising</t>
  </si>
  <si>
    <t>ME 486C</t>
  </si>
  <si>
    <t>Self Learning 1</t>
  </si>
  <si>
    <t>Individual</t>
  </si>
  <si>
    <t>Website Check 1</t>
  </si>
  <si>
    <t>33% Update</t>
  </si>
  <si>
    <t>67% Update</t>
  </si>
  <si>
    <t>Ugrad Registration</t>
  </si>
  <si>
    <t>Draft of Poster</t>
  </si>
  <si>
    <t>100% Update</t>
  </si>
  <si>
    <t>Final Launch</t>
  </si>
  <si>
    <t>Final Poster</t>
  </si>
  <si>
    <t>Test Planner</t>
  </si>
  <si>
    <t>Full CAD Packet</t>
  </si>
  <si>
    <t>Intial Testing Results</t>
  </si>
  <si>
    <t>Final Testing Results</t>
  </si>
  <si>
    <t>Symposium and Symposium Practice</t>
  </si>
  <si>
    <t>Client Handoff</t>
  </si>
  <si>
    <t>Mechancical Engineering Division Gantt Chart</t>
  </si>
  <si>
    <t>Project Managment</t>
  </si>
  <si>
    <t>Engineering Calculation Summary</t>
  </si>
  <si>
    <t>50% Update</t>
  </si>
  <si>
    <t>Eval 1</t>
  </si>
  <si>
    <t>Eval 2</t>
  </si>
  <si>
    <t>Eric/AJ</t>
  </si>
  <si>
    <t>Initial Testing Presentation</t>
  </si>
  <si>
    <t>Eval 3</t>
  </si>
  <si>
    <t>Henry/Emilio/Chyler</t>
  </si>
  <si>
    <t>Initial Testing</t>
  </si>
  <si>
    <t xml:space="preserve">Final Website Check </t>
  </si>
  <si>
    <t>Expo PPT and Poster Delivery Results</t>
  </si>
  <si>
    <t xml:space="preserve">Final Product Demo </t>
  </si>
  <si>
    <t>Operation/Assembly Manual</t>
  </si>
  <si>
    <t>Final Peer Eval (#4)</t>
  </si>
  <si>
    <t>Capstone Exit Survey</t>
  </si>
  <si>
    <t xml:space="preserve">Control Mech Finalization </t>
  </si>
  <si>
    <t xml:space="preserve">Fin Math Finalization </t>
  </si>
  <si>
    <t>Henry</t>
  </si>
  <si>
    <t>Parachute Mech Finalization</t>
  </si>
  <si>
    <t>AJ</t>
  </si>
  <si>
    <t xml:space="preserve">Heat Insert Finalization </t>
  </si>
  <si>
    <t>Control Theory for Fins</t>
  </si>
  <si>
    <t>Eric</t>
  </si>
  <si>
    <t>50% Update Presentation Set Up</t>
  </si>
  <si>
    <t>100% Build Week</t>
  </si>
  <si>
    <t xml:space="preserve">50% Build Week </t>
  </si>
  <si>
    <t>D</t>
  </si>
  <si>
    <t>Everyone</t>
  </si>
  <si>
    <t>Literature Review</t>
  </si>
  <si>
    <t>Homeowork #3</t>
  </si>
  <si>
    <t>Presenation 2</t>
  </si>
  <si>
    <t>Presenation 3</t>
  </si>
  <si>
    <t>Servor Selection</t>
  </si>
  <si>
    <t>Rocket Motor selection</t>
  </si>
  <si>
    <t>Nose Design</t>
  </si>
  <si>
    <t>AislinnJoy G</t>
  </si>
  <si>
    <t xml:space="preserve">Budget </t>
  </si>
  <si>
    <t>Eric Reyes</t>
  </si>
  <si>
    <t>Gyroscope Designs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</si>
</sst>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Wingdings"/>
    </font>
    <font>
      <b/>
      <sz val="11"/>
      <color rgb="FF000000"/>
      <name val="Bahnschrift"/>
    </font>
    <font>
      <sz val="11"/>
      <color theme="1"/>
      <name val="Bahnschrift"/>
    </font>
    <font>
      <b/>
      <sz val="11"/>
      <color theme="1"/>
      <name val="Bahnschrift"/>
    </font>
    <font>
      <b/>
      <sz val="11"/>
      <color rgb="FFF1B300"/>
      <name val="Bahnschrift"/>
    </font>
    <font>
      <sz val="11"/>
      <color rgb="FFF1B300"/>
      <name val="Bahnschrift"/>
    </font>
    <font>
      <sz val="11"/>
      <color rgb="FF000000"/>
      <name val="Bahnschrift"/>
    </font>
    <font>
      <sz val="11"/>
      <color rgb="FFF1B300"/>
      <name val="Calibri"/>
      <scheme val="minor"/>
    </font>
    <font>
      <b/>
      <sz val="11"/>
      <color theme="1"/>
      <name val="Calibri"/>
    </font>
    <font>
      <b/>
      <sz val="11"/>
      <color rgb="FFF1B3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34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ck">
        <color theme="6"/>
      </left>
      <right/>
      <top style="thick">
        <color theme="6"/>
      </top>
      <bottom style="thick">
        <color theme="6"/>
      </bottom>
      <diagonal/>
    </border>
    <border>
      <left style="thick">
        <color theme="6"/>
      </left>
      <right style="thick">
        <color theme="6"/>
      </right>
      <top/>
      <bottom style="thick">
        <color theme="6"/>
      </bottom>
      <diagonal/>
    </border>
    <border>
      <left style="thick">
        <color theme="6"/>
      </left>
      <right/>
      <top/>
      <bottom style="thick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thick">
        <color theme="6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theme="0" tint="-0.249977111117893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theme="0" tint="-0.249977111117893"/>
      </right>
      <top/>
      <bottom/>
      <diagonal/>
    </border>
    <border>
      <left style="medium">
        <color rgb="FF000000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medium">
        <color rgb="FF000000"/>
      </right>
      <top style="thin">
        <color theme="6"/>
      </top>
      <bottom style="thin">
        <color theme="6"/>
      </bottom>
      <diagonal/>
    </border>
    <border>
      <left style="medium">
        <color rgb="FF000000"/>
      </left>
      <right style="thin">
        <color theme="6"/>
      </right>
      <top style="thin">
        <color theme="6"/>
      </top>
      <bottom style="medium">
        <color rgb="FF00000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rgb="FF000000"/>
      </bottom>
      <diagonal/>
    </border>
    <border>
      <left style="thin">
        <color theme="6"/>
      </left>
      <right style="medium">
        <color rgb="FF000000"/>
      </right>
      <top style="thin">
        <color theme="6"/>
      </top>
      <bottom style="medium">
        <color rgb="FF000000"/>
      </bottom>
      <diagonal/>
    </border>
    <border>
      <left style="thick">
        <color rgb="FF000000"/>
      </left>
      <right/>
      <top/>
      <bottom style="medium">
        <color theme="1"/>
      </bottom>
      <diagonal/>
    </border>
    <border>
      <left/>
      <right style="thick">
        <color rgb="FF000000"/>
      </right>
      <top/>
      <bottom style="medium">
        <color theme="1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medium">
        <color rgb="FF000000"/>
      </left>
      <right style="thin">
        <color theme="6"/>
      </right>
      <top style="medium">
        <color rgb="FF000000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rgb="FF000000"/>
      </top>
      <bottom style="thin">
        <color theme="6"/>
      </bottom>
      <diagonal/>
    </border>
    <border>
      <left style="thin">
        <color theme="6"/>
      </left>
      <right style="medium">
        <color rgb="FF000000"/>
      </right>
      <top style="medium">
        <color rgb="FF000000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thin">
        <color theme="6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theme="6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6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5">
    <xf numFmtId="0" fontId="0" fillId="0" borderId="0" xfId="0"/>
    <xf numFmtId="14" fontId="0" fillId="0" borderId="0" xfId="0" applyNumberFormat="1"/>
    <xf numFmtId="0" fontId="2" fillId="0" borderId="0" xfId="0" applyFont="1"/>
    <xf numFmtId="14" fontId="2" fillId="0" borderId="0" xfId="0" applyNumberFormat="1" applyFont="1" applyAlignment="1">
      <alignment textRotation="90"/>
    </xf>
    <xf numFmtId="0" fontId="0" fillId="0" borderId="0" xfId="0" applyAlignment="1">
      <alignment horizontal="left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textRotation="90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14" fontId="2" fillId="3" borderId="0" xfId="0" applyNumberFormat="1" applyFont="1" applyFill="1" applyAlignment="1">
      <alignment horizontal="center" textRotation="90"/>
    </xf>
    <xf numFmtId="0" fontId="6" fillId="0" borderId="0" xfId="0" applyFont="1"/>
    <xf numFmtId="164" fontId="0" fillId="0" borderId="0" xfId="0" applyNumberFormat="1" applyAlignment="1">
      <alignment textRotation="90"/>
    </xf>
    <xf numFmtId="0" fontId="7" fillId="0" borderId="1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0" fontId="10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9" fillId="0" borderId="0" xfId="0" applyFont="1"/>
    <xf numFmtId="0" fontId="11" fillId="5" borderId="6" xfId="0" applyFont="1" applyFill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 textRotation="90"/>
    </xf>
    <xf numFmtId="164" fontId="9" fillId="0" borderId="2" xfId="0" applyNumberFormat="1" applyFont="1" applyBorder="1" applyAlignment="1">
      <alignment horizontal="center" vertical="center" textRotation="90"/>
    </xf>
    <xf numFmtId="164" fontId="9" fillId="0" borderId="20" xfId="0" applyNumberFormat="1" applyFont="1" applyBorder="1" applyAlignment="1">
      <alignment horizontal="center" vertical="center" textRotation="90"/>
    </xf>
    <xf numFmtId="164" fontId="12" fillId="5" borderId="1" xfId="0" applyNumberFormat="1" applyFont="1" applyFill="1" applyBorder="1" applyAlignment="1">
      <alignment horizontal="center" vertical="center" textRotation="90"/>
    </xf>
    <xf numFmtId="164" fontId="12" fillId="5" borderId="2" xfId="0" applyNumberFormat="1" applyFont="1" applyFill="1" applyBorder="1" applyAlignment="1">
      <alignment horizontal="center" vertical="center" textRotation="90"/>
    </xf>
    <xf numFmtId="164" fontId="12" fillId="5" borderId="20" xfId="0" applyNumberFormat="1" applyFont="1" applyFill="1" applyBorder="1" applyAlignment="1">
      <alignment horizontal="center" vertical="center" textRotation="90"/>
    </xf>
    <xf numFmtId="164" fontId="9" fillId="0" borderId="1" xfId="0" applyNumberFormat="1" applyFont="1" applyBorder="1" applyAlignment="1">
      <alignment horizontal="center" vertical="center" textRotation="90"/>
    </xf>
    <xf numFmtId="0" fontId="0" fillId="4" borderId="29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164" fontId="9" fillId="6" borderId="6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10" fontId="9" fillId="6" borderId="6" xfId="0" applyNumberFormat="1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12" fillId="5" borderId="28" xfId="0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2" fillId="5" borderId="27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textRotation="90"/>
    </xf>
    <xf numFmtId="164" fontId="1" fillId="0" borderId="2" xfId="0" applyNumberFormat="1" applyFont="1" applyBorder="1" applyAlignment="1">
      <alignment horizontal="center" vertical="center" textRotation="90"/>
    </xf>
    <xf numFmtId="164" fontId="1" fillId="0" borderId="20" xfId="0" applyNumberFormat="1" applyFont="1" applyBorder="1" applyAlignment="1">
      <alignment horizontal="center" vertical="center" textRotation="90"/>
    </xf>
    <xf numFmtId="164" fontId="14" fillId="5" borderId="1" xfId="0" applyNumberFormat="1" applyFont="1" applyFill="1" applyBorder="1" applyAlignment="1">
      <alignment horizontal="center" vertical="center" textRotation="90"/>
    </xf>
    <xf numFmtId="164" fontId="14" fillId="5" borderId="2" xfId="0" applyNumberFormat="1" applyFont="1" applyFill="1" applyBorder="1" applyAlignment="1">
      <alignment horizontal="center" vertical="center" textRotation="90"/>
    </xf>
    <xf numFmtId="164" fontId="14" fillId="5" borderId="20" xfId="0" applyNumberFormat="1" applyFont="1" applyFill="1" applyBorder="1" applyAlignment="1">
      <alignment horizontal="center" vertical="center" textRotation="90"/>
    </xf>
    <xf numFmtId="0" fontId="15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164" fontId="15" fillId="6" borderId="6" xfId="0" applyNumberFormat="1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10" fontId="15" fillId="6" borderId="6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64" fontId="15" fillId="0" borderId="6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0" fontId="15" fillId="0" borderId="6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64" fontId="15" fillId="0" borderId="8" xfId="0" applyNumberFormat="1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10" fontId="15" fillId="0" borderId="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14" fillId="5" borderId="28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4" fontId="1" fillId="0" borderId="1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8"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rgb="FFF1B300"/>
      </font>
      <fill>
        <patternFill patternType="solid">
          <bgColor rgb="FF003466"/>
        </patternFill>
      </fill>
    </dxf>
    <dxf>
      <border>
        <right style="thin">
          <color rgb="FFFF0000"/>
        </right>
      </border>
    </dxf>
    <dxf>
      <font>
        <color rgb="FFF1B300"/>
      </font>
      <fill>
        <patternFill patternType="solid">
          <bgColor rgb="FF003466"/>
        </patternFill>
      </fill>
    </dxf>
    <dxf>
      <border>
        <right style="thin">
          <color rgb="FFFF0000"/>
        </right>
      </border>
    </dxf>
    <dxf>
      <font>
        <color rgb="FFF1B300"/>
      </font>
      <fill>
        <patternFill patternType="solid">
          <bgColor rgb="FF003466"/>
        </patternFill>
      </fill>
    </dxf>
    <dxf>
      <border>
        <right style="thin">
          <color rgb="FFFF0000"/>
        </right>
      </border>
    </dxf>
    <dxf>
      <font>
        <color rgb="FFF1B300"/>
      </font>
      <fill>
        <patternFill patternType="solid">
          <bgColor rgb="FF003466"/>
        </patternFill>
      </fill>
    </dxf>
    <dxf>
      <border>
        <right style="thin">
          <color rgb="FFFF0000"/>
        </right>
      </border>
    </dxf>
    <dxf>
      <font>
        <color rgb="FFF1B300"/>
      </font>
      <fill>
        <patternFill patternType="solid">
          <bgColor rgb="FF003466"/>
        </patternFill>
      </fill>
    </dxf>
    <dxf>
      <border>
        <right style="thin">
          <color rgb="FFFF0000"/>
        </right>
      </border>
    </dxf>
    <dxf>
      <font>
        <color rgb="FFF1B300"/>
      </font>
      <fill>
        <patternFill patternType="solid">
          <bgColor rgb="FF003466"/>
        </patternFill>
      </fill>
    </dxf>
    <dxf>
      <border>
        <right style="thin">
          <color rgb="FFFF0000"/>
        </right>
      </border>
    </dxf>
    <dxf>
      <font>
        <color rgb="FFF1B300"/>
      </font>
      <fill>
        <patternFill patternType="solid">
          <bgColor rgb="FF003466"/>
        </patternFill>
      </fill>
    </dxf>
    <dxf>
      <border>
        <right style="thin">
          <color rgb="FFFF0000"/>
        </right>
      </border>
    </dxf>
    <dxf>
      <font>
        <color rgb="FFF1B300"/>
      </font>
      <fill>
        <patternFill patternType="solid">
          <bgColor rgb="FF003466"/>
        </patternFill>
      </fill>
    </dxf>
    <dxf>
      <border>
        <right style="thin">
          <color rgb="FFFF0000"/>
        </right>
      </border>
    </dxf>
    <dxf>
      <font>
        <color rgb="FFF1B300"/>
      </font>
      <fill>
        <patternFill patternType="solid">
          <bgColor rgb="FF003466"/>
        </patternFill>
      </fill>
    </dxf>
    <dxf>
      <border>
        <right style="thin">
          <color rgb="FFFF0000"/>
        </right>
      </border>
    </dxf>
    <dxf>
      <font>
        <color rgb="FFF1B300"/>
      </font>
      <fill>
        <patternFill patternType="solid">
          <bgColor rgb="FF003466"/>
        </patternFill>
      </fill>
    </dxf>
    <dxf>
      <border>
        <right style="thin">
          <color rgb="FFFF0000"/>
        </right>
      </border>
    </dxf>
    <dxf>
      <font>
        <color rgb="FFF1B300"/>
      </font>
      <fill>
        <patternFill patternType="solid">
          <bgColor rgb="FF003466"/>
        </patternFill>
      </fill>
    </dxf>
    <dxf>
      <border>
        <right style="thin">
          <color rgb="FFFF0000"/>
        </right>
      </border>
    </dxf>
    <dxf>
      <font>
        <color rgb="FFF1B300"/>
      </font>
      <fill>
        <patternFill patternType="solid">
          <bgColor rgb="FF003466"/>
        </patternFill>
      </fill>
    </dxf>
    <dxf>
      <border>
        <right style="thin">
          <color rgb="FFFF0000"/>
        </right>
      </border>
    </dxf>
    <dxf>
      <font>
        <color rgb="FFF1B300"/>
      </font>
      <fill>
        <patternFill patternType="solid">
          <bgColor rgb="FF003466"/>
        </patternFill>
      </fill>
    </dxf>
    <dxf>
      <border>
        <right style="thin">
          <color rgb="FFFF0000"/>
        </right>
      </border>
    </dxf>
    <dxf>
      <font>
        <color rgb="FFF1B300"/>
      </font>
      <fill>
        <patternFill patternType="solid">
          <bgColor rgb="FF003466"/>
        </patternFill>
      </fill>
    </dxf>
    <dxf>
      <border>
        <right style="thin">
          <color rgb="FFFF0000"/>
        </right>
      </border>
    </dxf>
    <dxf>
      <font>
        <color rgb="FFF1B300"/>
      </font>
      <fill>
        <patternFill patternType="solid">
          <bgColor rgb="FF003466"/>
        </patternFill>
      </fill>
    </dxf>
    <dxf>
      <font>
        <color rgb="FFF1B300"/>
      </font>
      <fill>
        <patternFill patternType="solid">
          <bgColor rgb="FF003466"/>
        </patternFill>
      </fill>
    </dxf>
    <dxf>
      <border>
        <right style="thin">
          <color rgb="FFFF0000"/>
        </right>
      </border>
    </dxf>
    <dxf>
      <font>
        <color rgb="FFF1B300"/>
      </font>
      <fill>
        <patternFill patternType="solid">
          <bgColor rgb="FF003466"/>
        </patternFill>
      </fill>
    </dxf>
    <dxf>
      <font>
        <color rgb="FFF1B300"/>
      </font>
      <fill>
        <patternFill patternType="solid">
          <bgColor rgb="FF003466"/>
        </patternFill>
      </fill>
    </dxf>
    <dxf>
      <border>
        <right style="thin">
          <color rgb="FFFF0000"/>
        </right>
      </border>
    </dxf>
    <dxf>
      <font>
        <color rgb="FFF1B300"/>
      </font>
      <fill>
        <patternFill patternType="solid">
          <bgColor rgb="FF003466"/>
        </patternFill>
      </fill>
    </dxf>
    <dxf>
      <border>
        <right style="thin">
          <color rgb="FFFF0000"/>
        </right>
      </border>
    </dxf>
    <dxf>
      <font>
        <color rgb="FFF1B300"/>
      </font>
      <fill>
        <patternFill patternType="solid">
          <bgColor rgb="FF003466"/>
        </patternFill>
      </fill>
    </dxf>
    <dxf>
      <font>
        <color rgb="FFF1B300"/>
      </font>
      <fill>
        <patternFill patternType="solid">
          <bgColor rgb="FF003466"/>
        </patternFill>
      </fill>
    </dxf>
    <dxf>
      <border>
        <right style="thin">
          <color rgb="FFFF0000"/>
        </right>
      </border>
    </dxf>
    <dxf>
      <font>
        <color rgb="FFF1B300"/>
      </font>
      <fill>
        <patternFill patternType="solid">
          <bgColor rgb="FF003466"/>
        </patternFill>
      </fill>
    </dxf>
    <dxf>
      <font>
        <color rgb="FFF1B300"/>
      </font>
      <fill>
        <patternFill patternType="solid">
          <bgColor rgb="FF003466"/>
        </patternFill>
      </fill>
    </dxf>
    <dxf>
      <font>
        <color rgb="FFF1B300"/>
      </font>
      <fill>
        <patternFill patternType="solid">
          <bgColor rgb="FF003466"/>
        </patternFill>
      </fill>
    </dxf>
    <dxf>
      <border>
        <right style="thin">
          <color rgb="FFFF0000"/>
        </right>
      </border>
    </dxf>
    <dxf>
      <font>
        <color rgb="FFF1B300"/>
      </font>
      <fill>
        <patternFill patternType="solid">
          <bgColor rgb="FF003466"/>
        </patternFill>
      </fill>
    </dxf>
    <dxf>
      <border>
        <right style="thin">
          <color rgb="FFFF0000"/>
        </right>
      </border>
    </dxf>
    <dxf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F1B300"/>
      <color rgb="FF00346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nlinegant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1B4EE-CEA1-44D3-9CCE-DF7D929695B0}">
  <dimension ref="A1:BD15"/>
  <sheetViews>
    <sheetView zoomScaleNormal="100" workbookViewId="0">
      <selection activeCell="A12" sqref="A12"/>
    </sheetView>
  </sheetViews>
  <sheetFormatPr defaultRowHeight="14.45"/>
  <cols>
    <col min="1" max="1" width="33.28515625" customWidth="1"/>
    <col min="2" max="3" width="11.140625" customWidth="1"/>
    <col min="4" max="4" width="3.42578125" bestFit="1" customWidth="1"/>
    <col min="5" max="56" width="3.5703125" bestFit="1" customWidth="1"/>
  </cols>
  <sheetData>
    <row r="1" spans="1:56" ht="59.25">
      <c r="A1" s="5" t="s">
        <v>0</v>
      </c>
      <c r="B1" s="5" t="s">
        <v>1</v>
      </c>
      <c r="C1" s="5" t="s">
        <v>2</v>
      </c>
      <c r="D1" s="3">
        <f>Help!$B$1</f>
        <v>45902</v>
      </c>
      <c r="E1" s="3">
        <f>D1+Help!$B$2</f>
        <v>45909</v>
      </c>
      <c r="F1" s="3">
        <f>E1+Help!$B$2</f>
        <v>45916</v>
      </c>
      <c r="G1" s="3">
        <f>F1+Help!$B$2</f>
        <v>45923</v>
      </c>
      <c r="H1" s="3">
        <f>G1+Help!$B$2</f>
        <v>45930</v>
      </c>
      <c r="I1" s="3">
        <f>H1+Help!$B$2</f>
        <v>45937</v>
      </c>
      <c r="J1" s="3">
        <f>I1+Help!$B$2</f>
        <v>45944</v>
      </c>
      <c r="K1" s="3">
        <f>J1+Help!$B$2</f>
        <v>45951</v>
      </c>
      <c r="L1" s="3">
        <f>K1+Help!$B$2</f>
        <v>45958</v>
      </c>
      <c r="M1" s="3">
        <f>L1+Help!$B$2</f>
        <v>45965</v>
      </c>
      <c r="N1" s="3">
        <f>M1+Help!$B$2</f>
        <v>45972</v>
      </c>
      <c r="O1" s="3">
        <f>N1+Help!$B$2</f>
        <v>45979</v>
      </c>
      <c r="P1" s="3">
        <f>O1+Help!$B$2</f>
        <v>45986</v>
      </c>
      <c r="Q1" s="3">
        <f>P1+Help!$B$2</f>
        <v>45993</v>
      </c>
      <c r="R1" s="3">
        <f>Q1+Help!$B$2</f>
        <v>46000</v>
      </c>
      <c r="S1" s="3">
        <f>R1+Help!$B$2</f>
        <v>46007</v>
      </c>
      <c r="T1" s="3">
        <f>S1+Help!$B$2</f>
        <v>46014</v>
      </c>
      <c r="U1" s="3">
        <f>T1+Help!$B$2</f>
        <v>46021</v>
      </c>
      <c r="V1" s="3">
        <f>U1+Help!$B$2</f>
        <v>46028</v>
      </c>
      <c r="W1" s="3">
        <f>V1+Help!$B$2</f>
        <v>46035</v>
      </c>
      <c r="X1" s="3">
        <f>W1+Help!$B$2</f>
        <v>46042</v>
      </c>
      <c r="Y1" s="3">
        <f>X1+Help!$B$2</f>
        <v>46049</v>
      </c>
      <c r="Z1" s="3">
        <f>Y1+Help!$B$2</f>
        <v>46056</v>
      </c>
      <c r="AA1" s="3">
        <f>Z1+Help!$B$2</f>
        <v>46063</v>
      </c>
      <c r="AB1" s="3">
        <f>AA1+Help!$B$2</f>
        <v>46070</v>
      </c>
      <c r="AC1" s="3">
        <f>AB1+Help!$B$2</f>
        <v>46077</v>
      </c>
      <c r="AD1" s="3">
        <f>AC1+Help!$B$2</f>
        <v>46084</v>
      </c>
      <c r="AE1" s="3">
        <f>AD1+Help!$B$2</f>
        <v>46091</v>
      </c>
      <c r="AF1" s="3">
        <f>AE1+Help!$B$2</f>
        <v>46098</v>
      </c>
      <c r="AG1" s="3">
        <f>AF1+Help!$B$2</f>
        <v>46105</v>
      </c>
      <c r="AH1" s="3">
        <f>AG1+Help!$B$2</f>
        <v>46112</v>
      </c>
      <c r="AI1" s="3">
        <f>AH1+Help!$B$2</f>
        <v>46119</v>
      </c>
      <c r="AJ1" s="3">
        <f>AI1+Help!$B$2</f>
        <v>46126</v>
      </c>
      <c r="AK1" s="3">
        <f>AJ1+Help!$B$2</f>
        <v>46133</v>
      </c>
      <c r="AL1" s="3">
        <f>AK1+Help!$B$2</f>
        <v>46140</v>
      </c>
      <c r="AM1" s="3">
        <f>AL1+Help!$B$2</f>
        <v>46147</v>
      </c>
      <c r="AN1" s="3">
        <f>AM1+Help!$B$2</f>
        <v>46154</v>
      </c>
      <c r="AO1" s="3">
        <f>AN1+Help!$B$2</f>
        <v>46161</v>
      </c>
      <c r="AP1" s="3">
        <f>AO1+Help!$B$2</f>
        <v>46168</v>
      </c>
      <c r="AQ1" s="3">
        <f>AP1+Help!$B$2</f>
        <v>46175</v>
      </c>
      <c r="AR1" s="3">
        <f>AQ1+Help!$B$2</f>
        <v>46182</v>
      </c>
      <c r="AS1" s="3">
        <f>AR1+Help!$B$2</f>
        <v>46189</v>
      </c>
      <c r="AT1" s="3">
        <f>AS1+Help!$B$2</f>
        <v>46196</v>
      </c>
      <c r="AU1" s="3">
        <f>AT1+Help!$B$2</f>
        <v>46203</v>
      </c>
      <c r="AV1" s="3">
        <f>AU1+Help!$B$2</f>
        <v>46210</v>
      </c>
      <c r="AW1" s="3">
        <f>AV1+Help!$B$2</f>
        <v>46217</v>
      </c>
      <c r="AX1" s="3">
        <f>AW1+Help!$B$2</f>
        <v>46224</v>
      </c>
      <c r="AY1" s="3">
        <f>AX1+Help!$B$2</f>
        <v>46231</v>
      </c>
      <c r="AZ1" s="3">
        <f>AY1+Help!$B$2</f>
        <v>46238</v>
      </c>
      <c r="BA1" s="3">
        <f>AZ1+Help!$B$2</f>
        <v>46245</v>
      </c>
      <c r="BB1" s="3">
        <f>BA1+Help!$B$2</f>
        <v>46252</v>
      </c>
      <c r="BC1" s="3">
        <f>BB1+Help!$B$2</f>
        <v>46259</v>
      </c>
      <c r="BD1" s="3">
        <f>BC1+Help!$B$2</f>
        <v>46266</v>
      </c>
    </row>
    <row r="2" spans="1:56">
      <c r="A2" s="2" t="s">
        <v>3</v>
      </c>
    </row>
    <row r="3" spans="1:56">
      <c r="A3" s="4" t="s">
        <v>4</v>
      </c>
      <c r="B3" s="1">
        <v>45299</v>
      </c>
      <c r="C3" s="1">
        <v>45312</v>
      </c>
    </row>
    <row r="4" spans="1:56">
      <c r="A4" s="4" t="s">
        <v>5</v>
      </c>
      <c r="B4" s="1">
        <v>45313</v>
      </c>
      <c r="C4" s="1">
        <v>45347</v>
      </c>
    </row>
    <row r="5" spans="1:56">
      <c r="A5" s="4" t="s">
        <v>6</v>
      </c>
      <c r="B5" s="1">
        <v>45348</v>
      </c>
      <c r="C5" s="1">
        <v>45382</v>
      </c>
    </row>
    <row r="6" spans="1:56">
      <c r="A6" s="6" t="s">
        <v>7</v>
      </c>
    </row>
    <row r="7" spans="1:56">
      <c r="A7" s="4" t="s">
        <v>8</v>
      </c>
      <c r="B7" s="1">
        <v>45383</v>
      </c>
      <c r="C7" s="1">
        <v>45410</v>
      </c>
    </row>
    <row r="8" spans="1:56">
      <c r="A8" s="4" t="s">
        <v>9</v>
      </c>
      <c r="B8" s="1">
        <v>45411</v>
      </c>
      <c r="C8" s="1">
        <v>45424</v>
      </c>
    </row>
    <row r="9" spans="1:56">
      <c r="A9" s="4" t="s">
        <v>10</v>
      </c>
      <c r="B9" s="1">
        <v>45425</v>
      </c>
      <c r="C9" s="1">
        <v>45473</v>
      </c>
    </row>
    <row r="10" spans="1:56" ht="15">
      <c r="A10" s="2" t="s">
        <v>11</v>
      </c>
    </row>
    <row r="11" spans="1:56">
      <c r="A11" t="s">
        <v>12</v>
      </c>
    </row>
    <row r="12" spans="1:56" ht="15">
      <c r="A12" s="2" t="s">
        <v>13</v>
      </c>
    </row>
    <row r="13" spans="1:56">
      <c r="A13" t="s">
        <v>12</v>
      </c>
    </row>
    <row r="14" spans="1:56" ht="15">
      <c r="A14" s="21" t="s">
        <v>14</v>
      </c>
    </row>
    <row r="15" spans="1:56">
      <c r="A15" t="s">
        <v>12</v>
      </c>
    </row>
  </sheetData>
  <conditionalFormatting sqref="D2:BC1002">
    <cfRule type="expression" dxfId="47" priority="1">
      <formula>AND($B2&lt;=D$1,$C2&gt;=(E$1-1))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BD8EF-D4DF-483E-84B8-B41C19ECAB3D}">
  <dimension ref="A1:BI53"/>
  <sheetViews>
    <sheetView showGridLines="0" topLeftCell="A2" workbookViewId="0">
      <selection activeCell="F4" sqref="F4"/>
    </sheetView>
  </sheetViews>
  <sheetFormatPr defaultRowHeight="15"/>
  <cols>
    <col min="1" max="1" width="6.85546875" customWidth="1"/>
    <col min="2" max="2" width="35" customWidth="1"/>
    <col min="3" max="3" width="21.85546875" bestFit="1" customWidth="1"/>
    <col min="4" max="4" width="11.7109375" bestFit="1" customWidth="1"/>
    <col min="5" max="5" width="13.7109375" bestFit="1" customWidth="1"/>
    <col min="6" max="6" width="13.28515625" bestFit="1" customWidth="1"/>
    <col min="7" max="7" width="8.140625" customWidth="1"/>
    <col min="8" max="8" width="14.5703125" customWidth="1"/>
    <col min="9" max="47" width="4.7109375" customWidth="1"/>
    <col min="48" max="49" width="3" bestFit="1" customWidth="1"/>
    <col min="50" max="53" width="5.28515625" bestFit="1" customWidth="1"/>
  </cols>
  <sheetData>
    <row r="1" spans="1:61">
      <c r="A1" s="44"/>
      <c r="B1" s="29" t="s">
        <v>15</v>
      </c>
      <c r="C1" s="93"/>
      <c r="D1" s="94"/>
      <c r="E1" s="94"/>
      <c r="F1" s="94"/>
      <c r="G1" s="94"/>
      <c r="H1" s="95"/>
      <c r="I1" s="88" t="s">
        <v>16</v>
      </c>
      <c r="J1" s="89"/>
      <c r="K1" s="89"/>
      <c r="L1" s="89"/>
      <c r="M1" s="90"/>
      <c r="N1" s="91" t="s">
        <v>17</v>
      </c>
      <c r="O1" s="91"/>
      <c r="P1" s="91"/>
      <c r="Q1" s="92"/>
      <c r="R1" s="89" t="s">
        <v>18</v>
      </c>
      <c r="S1" s="89"/>
      <c r="T1" s="89"/>
      <c r="U1" s="90"/>
      <c r="V1" s="91" t="s">
        <v>19</v>
      </c>
      <c r="W1" s="91"/>
      <c r="X1" s="91"/>
      <c r="Y1" s="91"/>
      <c r="Z1" s="92"/>
      <c r="AA1" s="89" t="s">
        <v>20</v>
      </c>
      <c r="AB1" s="89"/>
      <c r="AC1" s="89"/>
      <c r="AD1" s="90"/>
      <c r="AE1" s="91" t="s">
        <v>21</v>
      </c>
      <c r="AF1" s="91"/>
      <c r="AG1" s="91"/>
      <c r="AH1" s="92"/>
      <c r="AI1" s="89" t="s">
        <v>22</v>
      </c>
      <c r="AJ1" s="89"/>
      <c r="AK1" s="89"/>
      <c r="AL1" s="89"/>
      <c r="AM1" s="90"/>
      <c r="AN1" s="91" t="s">
        <v>23</v>
      </c>
      <c r="AO1" s="91"/>
      <c r="AP1" s="91"/>
      <c r="AQ1" s="92"/>
      <c r="AR1" s="89" t="s">
        <v>24</v>
      </c>
      <c r="AS1" s="89"/>
      <c r="AT1" s="89"/>
      <c r="AU1" s="90"/>
      <c r="AW1" s="22"/>
      <c r="AX1" s="22"/>
      <c r="AY1" s="22"/>
      <c r="BI1" t="s">
        <v>25</v>
      </c>
    </row>
    <row r="2" spans="1:61" ht="43.5" customHeight="1">
      <c r="A2" s="44"/>
      <c r="B2" s="30">
        <v>45901</v>
      </c>
      <c r="C2" s="86" t="s">
        <v>26</v>
      </c>
      <c r="D2" s="87"/>
      <c r="E2" s="87"/>
      <c r="F2" s="87"/>
      <c r="G2" s="87"/>
      <c r="H2" s="31" t="s">
        <v>27</v>
      </c>
      <c r="I2" s="46">
        <f>B2</f>
        <v>45901</v>
      </c>
      <c r="J2" s="47">
        <f>I2+7</f>
        <v>45908</v>
      </c>
      <c r="K2" s="47">
        <f>J2+7</f>
        <v>45915</v>
      </c>
      <c r="L2" s="47">
        <f>K2+7</f>
        <v>45922</v>
      </c>
      <c r="M2" s="48">
        <f>L2+7</f>
        <v>45929</v>
      </c>
      <c r="N2" s="49">
        <f>M2+7</f>
        <v>45936</v>
      </c>
      <c r="O2" s="50">
        <f>N2+7</f>
        <v>45943</v>
      </c>
      <c r="P2" s="50">
        <f>O2+7</f>
        <v>45950</v>
      </c>
      <c r="Q2" s="51">
        <f>P2+7</f>
        <v>45957</v>
      </c>
      <c r="R2" s="52">
        <f>Q2+7</f>
        <v>45964</v>
      </c>
      <c r="S2" s="47">
        <f>R2+7</f>
        <v>45971</v>
      </c>
      <c r="T2" s="47">
        <f>S2+7</f>
        <v>45978</v>
      </c>
      <c r="U2" s="48">
        <f>T2+7</f>
        <v>45985</v>
      </c>
      <c r="V2" s="49">
        <f>U2+7</f>
        <v>45992</v>
      </c>
      <c r="W2" s="50">
        <f>V2+7</f>
        <v>45999</v>
      </c>
      <c r="X2" s="50">
        <f>W2+7</f>
        <v>46006</v>
      </c>
      <c r="Y2" s="50">
        <f>X2+7</f>
        <v>46013</v>
      </c>
      <c r="Z2" s="51">
        <f>Y2+7</f>
        <v>46020</v>
      </c>
      <c r="AA2" s="52">
        <f>Z2+7</f>
        <v>46027</v>
      </c>
      <c r="AB2" s="47">
        <f>AA2+7</f>
        <v>46034</v>
      </c>
      <c r="AC2" s="47">
        <f>AB2+7</f>
        <v>46041</v>
      </c>
      <c r="AD2" s="48">
        <f>AC2+7</f>
        <v>46048</v>
      </c>
      <c r="AE2" s="49">
        <f>AD2+7</f>
        <v>46055</v>
      </c>
      <c r="AF2" s="50">
        <f>AE2+7</f>
        <v>46062</v>
      </c>
      <c r="AG2" s="50">
        <f>AF2+7</f>
        <v>46069</v>
      </c>
      <c r="AH2" s="51">
        <f>AG2+7</f>
        <v>46076</v>
      </c>
      <c r="AI2" s="52">
        <f>AH2+7</f>
        <v>46083</v>
      </c>
      <c r="AJ2" s="47">
        <f>AI2+7</f>
        <v>46090</v>
      </c>
      <c r="AK2" s="47">
        <f>AJ2+7</f>
        <v>46097</v>
      </c>
      <c r="AL2" s="47">
        <f>AK2+7</f>
        <v>46104</v>
      </c>
      <c r="AM2" s="48">
        <f>AL2+7</f>
        <v>46111</v>
      </c>
      <c r="AN2" s="49">
        <f>AM2+7</f>
        <v>46118</v>
      </c>
      <c r="AO2" s="50">
        <f>AN2+7</f>
        <v>46125</v>
      </c>
      <c r="AP2" s="50">
        <f>AO2+7</f>
        <v>46132</v>
      </c>
      <c r="AQ2" s="51">
        <f>AP2+7</f>
        <v>46139</v>
      </c>
      <c r="AR2" s="52">
        <f>AQ2+7</f>
        <v>46146</v>
      </c>
      <c r="AS2" s="47">
        <f>AR2+7</f>
        <v>46153</v>
      </c>
      <c r="AT2" s="47">
        <f>AS2+7</f>
        <v>46160</v>
      </c>
      <c r="AU2" s="48">
        <f>AT2+7</f>
        <v>46167</v>
      </c>
      <c r="BI2" t="s">
        <v>28</v>
      </c>
    </row>
    <row r="3" spans="1:61" s="10" customFormat="1">
      <c r="A3" s="32" t="s">
        <v>29</v>
      </c>
      <c r="B3" s="33" t="s">
        <v>0</v>
      </c>
      <c r="C3" s="34" t="s">
        <v>30</v>
      </c>
      <c r="D3" s="33" t="s">
        <v>1</v>
      </c>
      <c r="E3" s="33" t="s">
        <v>2</v>
      </c>
      <c r="F3" s="33" t="s">
        <v>31</v>
      </c>
      <c r="G3" s="33" t="s">
        <v>32</v>
      </c>
      <c r="H3" s="33" t="s">
        <v>33</v>
      </c>
      <c r="I3" s="53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5"/>
      <c r="BI3" t="s">
        <v>34</v>
      </c>
    </row>
    <row r="4" spans="1:61" ht="30" customHeight="1">
      <c r="A4" s="35">
        <v>1</v>
      </c>
      <c r="B4" s="36" t="s">
        <v>35</v>
      </c>
      <c r="C4" s="35" t="s">
        <v>36</v>
      </c>
      <c r="D4" s="37">
        <v>45930</v>
      </c>
      <c r="E4" s="38">
        <v>45961</v>
      </c>
      <c r="F4" s="35" t="s">
        <v>28</v>
      </c>
      <c r="G4" s="45">
        <f t="shared" ref="G4:G53" si="0">IF(E4="","",_xlfn.DAYS(E4,D4))</f>
        <v>31</v>
      </c>
      <c r="H4" s="39">
        <v>0</v>
      </c>
      <c r="I4" s="56" t="str">
        <f>IF(I$2=($E4-WEEKDAY($E4,2)+1),"u","")</f>
        <v/>
      </c>
      <c r="J4" s="57" t="str">
        <f t="shared" ref="J4:AU10" si="1">IF(J$2=($E4-WEEKDAY($E4,2)+1),"u","")</f>
        <v/>
      </c>
      <c r="K4" s="57" t="str">
        <f t="shared" si="1"/>
        <v/>
      </c>
      <c r="L4" s="57" t="str">
        <f t="shared" si="1"/>
        <v/>
      </c>
      <c r="M4" s="57" t="str">
        <f t="shared" si="1"/>
        <v/>
      </c>
      <c r="N4" s="57" t="str">
        <f t="shared" si="1"/>
        <v/>
      </c>
      <c r="O4" s="57" t="str">
        <f t="shared" si="1"/>
        <v/>
      </c>
      <c r="P4" s="57" t="str">
        <f t="shared" si="1"/>
        <v/>
      </c>
      <c r="Q4" s="57" t="str">
        <f t="shared" si="1"/>
        <v>u</v>
      </c>
      <c r="R4" s="57" t="str">
        <f t="shared" si="1"/>
        <v/>
      </c>
      <c r="S4" s="57" t="str">
        <f t="shared" si="1"/>
        <v/>
      </c>
      <c r="T4" s="57" t="str">
        <f t="shared" si="1"/>
        <v/>
      </c>
      <c r="U4" s="57" t="str">
        <f t="shared" si="1"/>
        <v/>
      </c>
      <c r="V4" s="57" t="str">
        <f t="shared" si="1"/>
        <v/>
      </c>
      <c r="W4" s="57" t="str">
        <f t="shared" si="1"/>
        <v/>
      </c>
      <c r="X4" s="57" t="str">
        <f t="shared" si="1"/>
        <v/>
      </c>
      <c r="Y4" s="57" t="str">
        <f t="shared" si="1"/>
        <v/>
      </c>
      <c r="Z4" s="57" t="str">
        <f t="shared" si="1"/>
        <v/>
      </c>
      <c r="AA4" s="57" t="str">
        <f t="shared" si="1"/>
        <v/>
      </c>
      <c r="AB4" s="57" t="str">
        <f t="shared" si="1"/>
        <v/>
      </c>
      <c r="AC4" s="57" t="str">
        <f t="shared" si="1"/>
        <v/>
      </c>
      <c r="AD4" s="57" t="str">
        <f t="shared" si="1"/>
        <v/>
      </c>
      <c r="AE4" s="57" t="str">
        <f t="shared" si="1"/>
        <v/>
      </c>
      <c r="AF4" s="57" t="str">
        <f t="shared" si="1"/>
        <v/>
      </c>
      <c r="AG4" s="57" t="str">
        <f t="shared" si="1"/>
        <v/>
      </c>
      <c r="AH4" s="57" t="str">
        <f t="shared" si="1"/>
        <v/>
      </c>
      <c r="AI4" s="57" t="str">
        <f t="shared" si="1"/>
        <v/>
      </c>
      <c r="AJ4" s="57" t="str">
        <f t="shared" si="1"/>
        <v/>
      </c>
      <c r="AK4" s="57" t="str">
        <f t="shared" si="1"/>
        <v/>
      </c>
      <c r="AL4" s="57" t="str">
        <f t="shared" si="1"/>
        <v/>
      </c>
      <c r="AM4" s="57" t="str">
        <f t="shared" si="1"/>
        <v/>
      </c>
      <c r="AN4" s="57" t="str">
        <f t="shared" si="1"/>
        <v/>
      </c>
      <c r="AO4" s="57" t="str">
        <f t="shared" si="1"/>
        <v/>
      </c>
      <c r="AP4" s="57" t="str">
        <f t="shared" si="1"/>
        <v/>
      </c>
      <c r="AQ4" s="57" t="str">
        <f t="shared" si="1"/>
        <v/>
      </c>
      <c r="AR4" s="57" t="str">
        <f t="shared" si="1"/>
        <v/>
      </c>
      <c r="AS4" s="57" t="str">
        <f>IF(AS$2=($E4-WEEKDAY($E4,2)+1),"u","")</f>
        <v/>
      </c>
      <c r="AT4" s="57" t="str">
        <f>IF(AT$2=($E4-WEEKDAY($E4,2)+1),"u","")</f>
        <v/>
      </c>
      <c r="AU4" s="58" t="str">
        <f t="shared" si="1"/>
        <v/>
      </c>
      <c r="BI4" t="s">
        <v>37</v>
      </c>
    </row>
    <row r="5" spans="1:61" ht="30" customHeight="1">
      <c r="A5" s="40">
        <v>2</v>
      </c>
      <c r="B5" s="41" t="s">
        <v>38</v>
      </c>
      <c r="C5" s="40" t="s">
        <v>36</v>
      </c>
      <c r="D5" s="38">
        <v>45930</v>
      </c>
      <c r="E5" s="42">
        <v>45975</v>
      </c>
      <c r="F5" s="40" t="s">
        <v>28</v>
      </c>
      <c r="G5" s="45">
        <f t="shared" si="0"/>
        <v>45</v>
      </c>
      <c r="H5" s="43">
        <v>0</v>
      </c>
      <c r="I5" s="24" t="str">
        <f t="shared" ref="I5:X20" si="2">IF(I$2=($E5-WEEKDAY($E5,2)+1),"u","")</f>
        <v/>
      </c>
      <c r="J5" s="23" t="str">
        <f t="shared" si="1"/>
        <v/>
      </c>
      <c r="K5" s="23" t="str">
        <f t="shared" si="1"/>
        <v/>
      </c>
      <c r="L5" s="23" t="str">
        <f t="shared" si="1"/>
        <v/>
      </c>
      <c r="M5" s="23" t="str">
        <f t="shared" si="1"/>
        <v/>
      </c>
      <c r="N5" s="23" t="str">
        <f t="shared" si="1"/>
        <v/>
      </c>
      <c r="O5" s="23" t="str">
        <f t="shared" si="1"/>
        <v/>
      </c>
      <c r="P5" s="23" t="str">
        <f t="shared" si="1"/>
        <v/>
      </c>
      <c r="Q5" s="23" t="str">
        <f t="shared" si="1"/>
        <v/>
      </c>
      <c r="R5" s="23" t="str">
        <f t="shared" si="1"/>
        <v/>
      </c>
      <c r="S5" s="23" t="str">
        <f t="shared" si="1"/>
        <v>u</v>
      </c>
      <c r="T5" s="23" t="str">
        <f t="shared" si="1"/>
        <v/>
      </c>
      <c r="U5" s="23" t="str">
        <f t="shared" si="1"/>
        <v/>
      </c>
      <c r="V5" s="23" t="str">
        <f t="shared" si="1"/>
        <v/>
      </c>
      <c r="W5" s="23" t="str">
        <f t="shared" si="1"/>
        <v/>
      </c>
      <c r="X5" s="23" t="str">
        <f t="shared" si="1"/>
        <v/>
      </c>
      <c r="Y5" s="23" t="str">
        <f t="shared" si="1"/>
        <v/>
      </c>
      <c r="Z5" s="23" t="str">
        <f t="shared" si="1"/>
        <v/>
      </c>
      <c r="AA5" s="23" t="str">
        <f t="shared" si="1"/>
        <v/>
      </c>
      <c r="AB5" s="23" t="str">
        <f t="shared" si="1"/>
        <v/>
      </c>
      <c r="AC5" s="23" t="str">
        <f t="shared" si="1"/>
        <v/>
      </c>
      <c r="AD5" s="23" t="str">
        <f t="shared" si="1"/>
        <v/>
      </c>
      <c r="AE5" s="23" t="str">
        <f t="shared" si="1"/>
        <v/>
      </c>
      <c r="AF5" s="23" t="str">
        <f t="shared" si="1"/>
        <v/>
      </c>
      <c r="AG5" s="23" t="str">
        <f t="shared" si="1"/>
        <v/>
      </c>
      <c r="AH5" s="23" t="str">
        <f t="shared" si="1"/>
        <v/>
      </c>
      <c r="AI5" s="23" t="str">
        <f t="shared" si="1"/>
        <v/>
      </c>
      <c r="AJ5" s="23" t="str">
        <f t="shared" si="1"/>
        <v/>
      </c>
      <c r="AK5" s="23" t="str">
        <f t="shared" si="1"/>
        <v/>
      </c>
      <c r="AL5" s="23" t="str">
        <f t="shared" si="1"/>
        <v/>
      </c>
      <c r="AM5" s="23" t="str">
        <f t="shared" si="1"/>
        <v/>
      </c>
      <c r="AN5" s="23" t="str">
        <f t="shared" si="1"/>
        <v/>
      </c>
      <c r="AO5" s="23" t="str">
        <f t="shared" si="1"/>
        <v/>
      </c>
      <c r="AP5" s="23" t="str">
        <f t="shared" si="1"/>
        <v/>
      </c>
      <c r="AQ5" s="23" t="str">
        <f t="shared" si="1"/>
        <v/>
      </c>
      <c r="AR5" s="23" t="str">
        <f t="shared" si="1"/>
        <v/>
      </c>
      <c r="AS5" s="23" t="str">
        <f>IF(AS$2=($E5-WEEKDAY($E5,2)+1),"u","")</f>
        <v/>
      </c>
      <c r="AT5" s="23" t="str">
        <f>IF(AT$2=($E5-WEEKDAY($E5,2)+1),"u","")</f>
        <v/>
      </c>
      <c r="AU5" s="25" t="str">
        <f t="shared" si="1"/>
        <v/>
      </c>
    </row>
    <row r="6" spans="1:61" ht="30" customHeight="1">
      <c r="A6" s="40">
        <v>3</v>
      </c>
      <c r="B6" s="41" t="s">
        <v>39</v>
      </c>
      <c r="C6" s="40" t="s">
        <v>36</v>
      </c>
      <c r="D6" s="42">
        <v>45961</v>
      </c>
      <c r="E6" s="42">
        <v>45982</v>
      </c>
      <c r="F6" s="40" t="s">
        <v>34</v>
      </c>
      <c r="G6" s="45">
        <f t="shared" si="0"/>
        <v>21</v>
      </c>
      <c r="H6" s="43">
        <v>0</v>
      </c>
      <c r="I6" s="24" t="str">
        <f t="shared" si="2"/>
        <v/>
      </c>
      <c r="J6" s="23" t="str">
        <f t="shared" si="1"/>
        <v/>
      </c>
      <c r="K6" s="23" t="str">
        <f t="shared" si="1"/>
        <v/>
      </c>
      <c r="L6" s="23" t="str">
        <f t="shared" si="1"/>
        <v/>
      </c>
      <c r="M6" s="23" t="str">
        <f t="shared" si="1"/>
        <v/>
      </c>
      <c r="N6" s="23" t="str">
        <f t="shared" si="1"/>
        <v/>
      </c>
      <c r="O6" s="23" t="str">
        <f t="shared" si="1"/>
        <v/>
      </c>
      <c r="P6" s="23" t="str">
        <f t="shared" si="1"/>
        <v/>
      </c>
      <c r="Q6" s="23" t="str">
        <f t="shared" si="1"/>
        <v/>
      </c>
      <c r="R6" s="23" t="str">
        <f t="shared" si="1"/>
        <v/>
      </c>
      <c r="S6" s="23" t="str">
        <f t="shared" si="1"/>
        <v/>
      </c>
      <c r="T6" s="23" t="str">
        <f t="shared" si="1"/>
        <v>u</v>
      </c>
      <c r="U6" s="23" t="str">
        <f t="shared" si="1"/>
        <v/>
      </c>
      <c r="V6" s="23" t="str">
        <f t="shared" si="1"/>
        <v/>
      </c>
      <c r="W6" s="23" t="str">
        <f t="shared" si="1"/>
        <v/>
      </c>
      <c r="X6" s="23" t="str">
        <f t="shared" si="1"/>
        <v/>
      </c>
      <c r="Y6" s="23" t="str">
        <f t="shared" si="1"/>
        <v/>
      </c>
      <c r="Z6" s="23" t="str">
        <f t="shared" si="1"/>
        <v/>
      </c>
      <c r="AA6" s="23" t="str">
        <f t="shared" si="1"/>
        <v/>
      </c>
      <c r="AB6" s="23" t="str">
        <f t="shared" si="1"/>
        <v/>
      </c>
      <c r="AC6" s="23" t="str">
        <f t="shared" si="1"/>
        <v/>
      </c>
      <c r="AD6" s="23" t="str">
        <f t="shared" si="1"/>
        <v/>
      </c>
      <c r="AE6" s="23" t="str">
        <f t="shared" si="1"/>
        <v/>
      </c>
      <c r="AF6" s="23" t="str">
        <f t="shared" si="1"/>
        <v/>
      </c>
      <c r="AG6" s="23" t="str">
        <f t="shared" si="1"/>
        <v/>
      </c>
      <c r="AH6" s="23" t="str">
        <f t="shared" si="1"/>
        <v/>
      </c>
      <c r="AI6" s="23" t="str">
        <f t="shared" si="1"/>
        <v/>
      </c>
      <c r="AJ6" s="23" t="str">
        <f t="shared" si="1"/>
        <v/>
      </c>
      <c r="AK6" s="23" t="str">
        <f t="shared" si="1"/>
        <v/>
      </c>
      <c r="AL6" s="23" t="str">
        <f t="shared" si="1"/>
        <v/>
      </c>
      <c r="AM6" s="23" t="str">
        <f t="shared" si="1"/>
        <v/>
      </c>
      <c r="AN6" s="23" t="str">
        <f t="shared" si="1"/>
        <v/>
      </c>
      <c r="AO6" s="23" t="str">
        <f t="shared" si="1"/>
        <v/>
      </c>
      <c r="AP6" s="23" t="str">
        <f t="shared" si="1"/>
        <v/>
      </c>
      <c r="AQ6" s="23" t="str">
        <f t="shared" si="1"/>
        <v/>
      </c>
      <c r="AR6" s="23" t="str">
        <f t="shared" si="1"/>
        <v/>
      </c>
      <c r="AS6" s="23" t="str">
        <f>IF(AS$2=($E6-WEEKDAY($E6,2)+1),"u","")</f>
        <v/>
      </c>
      <c r="AT6" s="23" t="str">
        <f>IF(AT$2=($E6-WEEKDAY($E6,2)+1),"u","")</f>
        <v/>
      </c>
      <c r="AU6" s="25" t="str">
        <f t="shared" si="1"/>
        <v/>
      </c>
    </row>
    <row r="7" spans="1:61" ht="30" customHeight="1">
      <c r="A7" s="40">
        <v>4</v>
      </c>
      <c r="B7" s="41" t="s">
        <v>40</v>
      </c>
      <c r="C7" s="40" t="s">
        <v>36</v>
      </c>
      <c r="D7" s="42">
        <v>45961</v>
      </c>
      <c r="E7" s="42">
        <v>45982</v>
      </c>
      <c r="F7" s="40" t="s">
        <v>34</v>
      </c>
      <c r="G7" s="45">
        <f t="shared" si="0"/>
        <v>21</v>
      </c>
      <c r="H7" s="43">
        <v>0</v>
      </c>
      <c r="I7" s="24" t="str">
        <f t="shared" si="2"/>
        <v/>
      </c>
      <c r="J7" s="23" t="str">
        <f t="shared" si="1"/>
        <v/>
      </c>
      <c r="K7" s="23" t="str">
        <f t="shared" si="1"/>
        <v/>
      </c>
      <c r="L7" s="23" t="str">
        <f t="shared" si="1"/>
        <v/>
      </c>
      <c r="M7" s="23" t="str">
        <f t="shared" si="1"/>
        <v/>
      </c>
      <c r="N7" s="23" t="str">
        <f t="shared" si="1"/>
        <v/>
      </c>
      <c r="O7" s="23" t="str">
        <f t="shared" si="1"/>
        <v/>
      </c>
      <c r="P7" s="23" t="str">
        <f t="shared" si="1"/>
        <v/>
      </c>
      <c r="Q7" s="23" t="str">
        <f t="shared" si="1"/>
        <v/>
      </c>
      <c r="R7" s="23" t="str">
        <f t="shared" si="1"/>
        <v/>
      </c>
      <c r="S7" s="23" t="str">
        <f t="shared" si="1"/>
        <v/>
      </c>
      <c r="T7" s="23" t="str">
        <f t="shared" si="1"/>
        <v>u</v>
      </c>
      <c r="U7" s="23" t="str">
        <f t="shared" si="1"/>
        <v/>
      </c>
      <c r="V7" s="23" t="str">
        <f t="shared" si="1"/>
        <v/>
      </c>
      <c r="W7" s="23" t="str">
        <f t="shared" si="1"/>
        <v/>
      </c>
      <c r="X7" s="23" t="str">
        <f t="shared" si="1"/>
        <v/>
      </c>
      <c r="Y7" s="23" t="str">
        <f t="shared" si="1"/>
        <v/>
      </c>
      <c r="Z7" s="23" t="str">
        <f t="shared" si="1"/>
        <v/>
      </c>
      <c r="AA7" s="23" t="str">
        <f t="shared" si="1"/>
        <v/>
      </c>
      <c r="AB7" s="23" t="str">
        <f t="shared" si="1"/>
        <v/>
      </c>
      <c r="AC7" s="23" t="str">
        <f t="shared" si="1"/>
        <v/>
      </c>
      <c r="AD7" s="23" t="str">
        <f t="shared" si="1"/>
        <v/>
      </c>
      <c r="AE7" s="23" t="str">
        <f t="shared" si="1"/>
        <v/>
      </c>
      <c r="AF7" s="23" t="str">
        <f t="shared" si="1"/>
        <v/>
      </c>
      <c r="AG7" s="23" t="str">
        <f t="shared" si="1"/>
        <v/>
      </c>
      <c r="AH7" s="23" t="str">
        <f t="shared" si="1"/>
        <v/>
      </c>
      <c r="AI7" s="23" t="str">
        <f t="shared" si="1"/>
        <v/>
      </c>
      <c r="AJ7" s="23" t="str">
        <f t="shared" si="1"/>
        <v/>
      </c>
      <c r="AK7" s="23" t="str">
        <f t="shared" si="1"/>
        <v/>
      </c>
      <c r="AL7" s="23" t="str">
        <f t="shared" si="1"/>
        <v/>
      </c>
      <c r="AM7" s="23" t="str">
        <f t="shared" si="1"/>
        <v/>
      </c>
      <c r="AN7" s="23" t="str">
        <f t="shared" si="1"/>
        <v/>
      </c>
      <c r="AO7" s="23" t="str">
        <f t="shared" si="1"/>
        <v/>
      </c>
      <c r="AP7" s="23" t="str">
        <f t="shared" si="1"/>
        <v/>
      </c>
      <c r="AQ7" s="23" t="str">
        <f t="shared" si="1"/>
        <v/>
      </c>
      <c r="AR7" s="23" t="str">
        <f t="shared" si="1"/>
        <v/>
      </c>
      <c r="AS7" s="23" t="str">
        <f>IF(AS$2=($E7-WEEKDAY($E7,2)+1),"u","")</f>
        <v/>
      </c>
      <c r="AT7" s="23" t="str">
        <f>IF(AT$2=($E7-WEEKDAY($E7,2)+1),"u","")</f>
        <v/>
      </c>
      <c r="AU7" s="25" t="str">
        <f t="shared" si="1"/>
        <v/>
      </c>
    </row>
    <row r="8" spans="1:61" ht="30" customHeight="1">
      <c r="A8" s="40">
        <v>5</v>
      </c>
      <c r="B8" s="41" t="s">
        <v>41</v>
      </c>
      <c r="C8" s="40" t="s">
        <v>36</v>
      </c>
      <c r="D8" s="42">
        <v>45962</v>
      </c>
      <c r="E8" s="42">
        <v>45996</v>
      </c>
      <c r="F8" s="40" t="s">
        <v>34</v>
      </c>
      <c r="G8" s="45">
        <f t="shared" si="0"/>
        <v>34</v>
      </c>
      <c r="H8" s="43">
        <v>0</v>
      </c>
      <c r="I8" s="24" t="str">
        <f t="shared" si="2"/>
        <v/>
      </c>
      <c r="J8" s="23" t="str">
        <f t="shared" si="1"/>
        <v/>
      </c>
      <c r="K8" s="23" t="str">
        <f t="shared" si="1"/>
        <v/>
      </c>
      <c r="L8" s="23" t="str">
        <f t="shared" si="1"/>
        <v/>
      </c>
      <c r="M8" s="23" t="str">
        <f t="shared" si="1"/>
        <v/>
      </c>
      <c r="N8" s="23" t="str">
        <f t="shared" si="1"/>
        <v/>
      </c>
      <c r="O8" s="23" t="str">
        <f t="shared" si="1"/>
        <v/>
      </c>
      <c r="P8" s="23" t="str">
        <f t="shared" si="1"/>
        <v/>
      </c>
      <c r="Q8" s="23" t="str">
        <f t="shared" si="1"/>
        <v/>
      </c>
      <c r="R8" s="23" t="str">
        <f t="shared" si="1"/>
        <v/>
      </c>
      <c r="S8" s="23" t="str">
        <f t="shared" si="1"/>
        <v/>
      </c>
      <c r="T8" s="23" t="str">
        <f t="shared" si="1"/>
        <v/>
      </c>
      <c r="U8" s="23" t="str">
        <f t="shared" si="1"/>
        <v/>
      </c>
      <c r="V8" s="23" t="str">
        <f t="shared" si="1"/>
        <v>u</v>
      </c>
      <c r="W8" s="23" t="str">
        <f t="shared" si="1"/>
        <v/>
      </c>
      <c r="X8" s="23" t="str">
        <f t="shared" si="1"/>
        <v/>
      </c>
      <c r="Y8" s="23" t="str">
        <f t="shared" si="1"/>
        <v/>
      </c>
      <c r="Z8" s="23" t="str">
        <f t="shared" si="1"/>
        <v/>
      </c>
      <c r="AA8" s="23" t="str">
        <f t="shared" si="1"/>
        <v/>
      </c>
      <c r="AB8" s="23" t="str">
        <f t="shared" si="1"/>
        <v/>
      </c>
      <c r="AC8" s="23" t="str">
        <f t="shared" si="1"/>
        <v/>
      </c>
      <c r="AD8" s="23" t="str">
        <f t="shared" si="1"/>
        <v/>
      </c>
      <c r="AE8" s="23" t="str">
        <f t="shared" si="1"/>
        <v/>
      </c>
      <c r="AF8" s="23" t="str">
        <f t="shared" si="1"/>
        <v/>
      </c>
      <c r="AG8" s="23" t="str">
        <f t="shared" si="1"/>
        <v/>
      </c>
      <c r="AH8" s="23" t="str">
        <f t="shared" si="1"/>
        <v/>
      </c>
      <c r="AI8" s="23" t="str">
        <f t="shared" si="1"/>
        <v/>
      </c>
      <c r="AJ8" s="23" t="str">
        <f t="shared" si="1"/>
        <v/>
      </c>
      <c r="AK8" s="23" t="str">
        <f t="shared" si="1"/>
        <v/>
      </c>
      <c r="AL8" s="23" t="str">
        <f t="shared" si="1"/>
        <v/>
      </c>
      <c r="AM8" s="23" t="str">
        <f t="shared" si="1"/>
        <v/>
      </c>
      <c r="AN8" s="23" t="str">
        <f t="shared" si="1"/>
        <v/>
      </c>
      <c r="AO8" s="23" t="str">
        <f t="shared" si="1"/>
        <v/>
      </c>
      <c r="AP8" s="23" t="str">
        <f t="shared" si="1"/>
        <v/>
      </c>
      <c r="AQ8" s="23" t="str">
        <f t="shared" si="1"/>
        <v/>
      </c>
      <c r="AR8" s="23" t="str">
        <f t="shared" si="1"/>
        <v/>
      </c>
      <c r="AS8" s="23" t="str">
        <f>IF(AS$2=($E8-WEEKDAY($E8,2)+1),"u","")</f>
        <v/>
      </c>
      <c r="AT8" s="23" t="str">
        <f>IF(AT$2=($E8-WEEKDAY($E8,2)+1),"u","")</f>
        <v/>
      </c>
      <c r="AU8" s="25" t="str">
        <f t="shared" si="1"/>
        <v/>
      </c>
    </row>
    <row r="9" spans="1:61" ht="30" customHeight="1">
      <c r="A9" s="40">
        <v>6</v>
      </c>
      <c r="B9" s="41" t="s">
        <v>42</v>
      </c>
      <c r="C9" s="40" t="s">
        <v>36</v>
      </c>
      <c r="D9" s="42">
        <v>45992</v>
      </c>
      <c r="E9" s="42">
        <v>46002</v>
      </c>
      <c r="F9" s="40" t="s">
        <v>34</v>
      </c>
      <c r="G9" s="45">
        <f t="shared" si="0"/>
        <v>10</v>
      </c>
      <c r="H9" s="43">
        <v>0</v>
      </c>
      <c r="I9" s="24" t="str">
        <f>IF(I$2=($E9-WEEKDAY($E9,2)+1),"u","")</f>
        <v/>
      </c>
      <c r="J9" s="23" t="str">
        <f t="shared" si="1"/>
        <v/>
      </c>
      <c r="K9" s="23" t="str">
        <f t="shared" si="1"/>
        <v/>
      </c>
      <c r="L9" s="23" t="str">
        <f t="shared" si="1"/>
        <v/>
      </c>
      <c r="M9" s="23" t="str">
        <f t="shared" si="1"/>
        <v/>
      </c>
      <c r="N9" s="23" t="str">
        <f t="shared" si="1"/>
        <v/>
      </c>
      <c r="O9" s="23" t="str">
        <f t="shared" si="1"/>
        <v/>
      </c>
      <c r="P9" s="23" t="str">
        <f t="shared" si="1"/>
        <v/>
      </c>
      <c r="Q9" s="23" t="str">
        <f t="shared" si="1"/>
        <v/>
      </c>
      <c r="R9" s="23" t="str">
        <f t="shared" si="1"/>
        <v/>
      </c>
      <c r="S9" s="23" t="str">
        <f t="shared" si="1"/>
        <v/>
      </c>
      <c r="T9" s="23" t="str">
        <f t="shared" si="1"/>
        <v/>
      </c>
      <c r="U9" s="23" t="str">
        <f t="shared" si="1"/>
        <v/>
      </c>
      <c r="V9" s="23" t="str">
        <f t="shared" si="1"/>
        <v/>
      </c>
      <c r="W9" s="23" t="str">
        <f t="shared" si="1"/>
        <v>u</v>
      </c>
      <c r="X9" s="23" t="str">
        <f t="shared" si="1"/>
        <v/>
      </c>
      <c r="Y9" s="23" t="str">
        <f t="shared" si="1"/>
        <v/>
      </c>
      <c r="Z9" s="23" t="str">
        <f t="shared" si="1"/>
        <v/>
      </c>
      <c r="AA9" s="23" t="str">
        <f t="shared" si="1"/>
        <v/>
      </c>
      <c r="AB9" s="23" t="str">
        <f t="shared" si="1"/>
        <v/>
      </c>
      <c r="AC9" s="23" t="str">
        <f t="shared" si="1"/>
        <v/>
      </c>
      <c r="AD9" s="23" t="str">
        <f t="shared" si="1"/>
        <v/>
      </c>
      <c r="AE9" s="23" t="str">
        <f t="shared" si="1"/>
        <v/>
      </c>
      <c r="AF9" s="23" t="str">
        <f t="shared" si="1"/>
        <v/>
      </c>
      <c r="AG9" s="23" t="str">
        <f t="shared" si="1"/>
        <v/>
      </c>
      <c r="AH9" s="23" t="str">
        <f t="shared" si="1"/>
        <v/>
      </c>
      <c r="AI9" s="23" t="str">
        <f t="shared" si="1"/>
        <v/>
      </c>
      <c r="AJ9" s="23" t="str">
        <f t="shared" si="1"/>
        <v/>
      </c>
      <c r="AK9" s="23" t="str">
        <f t="shared" ref="AK9:AU9" si="3">IF(AK$2=($E9-WEEKDAY($E9,2)+1),"u","")</f>
        <v/>
      </c>
      <c r="AL9" s="23" t="str">
        <f t="shared" si="3"/>
        <v/>
      </c>
      <c r="AM9" s="23" t="str">
        <f t="shared" si="3"/>
        <v/>
      </c>
      <c r="AN9" s="23" t="str">
        <f t="shared" si="3"/>
        <v/>
      </c>
      <c r="AO9" s="23" t="str">
        <f t="shared" si="3"/>
        <v/>
      </c>
      <c r="AP9" s="23" t="str">
        <f t="shared" si="3"/>
        <v/>
      </c>
      <c r="AQ9" s="23" t="str">
        <f t="shared" si="3"/>
        <v/>
      </c>
      <c r="AR9" s="23" t="str">
        <f t="shared" si="3"/>
        <v/>
      </c>
      <c r="AS9" s="23" t="str">
        <f>IF(AS$2=($E9-WEEKDAY($E9,2)+1),"u","")</f>
        <v/>
      </c>
      <c r="AT9" s="23" t="str">
        <f>IF(AT$2=($E9-WEEKDAY($E9,2)+1),"u","")</f>
        <v/>
      </c>
      <c r="AU9" s="25" t="str">
        <f t="shared" si="3"/>
        <v/>
      </c>
    </row>
    <row r="10" spans="1:61" ht="30" customHeight="1">
      <c r="A10" s="40">
        <v>7</v>
      </c>
      <c r="B10" s="41" t="s">
        <v>43</v>
      </c>
      <c r="C10" s="40" t="s">
        <v>36</v>
      </c>
      <c r="D10" s="42">
        <v>45940</v>
      </c>
      <c r="E10" s="42">
        <v>45945</v>
      </c>
      <c r="F10" s="40" t="s">
        <v>28</v>
      </c>
      <c r="G10" s="45">
        <f t="shared" si="0"/>
        <v>5</v>
      </c>
      <c r="H10" s="43">
        <v>0</v>
      </c>
      <c r="I10" s="24" t="str">
        <f t="shared" ref="I10" si="4">IF(I$2=($E10-WEEKDAY($E10,2)+1),"u","")</f>
        <v/>
      </c>
      <c r="J10" s="23" t="str">
        <f t="shared" si="1"/>
        <v/>
      </c>
      <c r="K10" s="23" t="str">
        <f t="shared" si="1"/>
        <v/>
      </c>
      <c r="L10" s="23" t="str">
        <f t="shared" si="1"/>
        <v/>
      </c>
      <c r="M10" s="23" t="str">
        <f t="shared" si="1"/>
        <v/>
      </c>
      <c r="N10" s="23" t="str">
        <f t="shared" si="1"/>
        <v/>
      </c>
      <c r="O10" s="23" t="str">
        <f t="shared" si="1"/>
        <v>u</v>
      </c>
      <c r="P10" s="23" t="str">
        <f t="shared" si="1"/>
        <v/>
      </c>
      <c r="Q10" s="23" t="str">
        <f t="shared" si="1"/>
        <v/>
      </c>
      <c r="R10" s="23" t="str">
        <f t="shared" si="1"/>
        <v/>
      </c>
      <c r="S10" s="23" t="str">
        <f t="shared" si="1"/>
        <v/>
      </c>
      <c r="T10" s="23" t="str">
        <f t="shared" si="1"/>
        <v/>
      </c>
      <c r="U10" s="23" t="str">
        <f t="shared" si="1"/>
        <v/>
      </c>
      <c r="V10" s="23" t="str">
        <f t="shared" si="1"/>
        <v/>
      </c>
      <c r="W10" s="23" t="str">
        <f t="shared" si="1"/>
        <v/>
      </c>
      <c r="X10" s="23" t="str">
        <f t="shared" si="1"/>
        <v/>
      </c>
      <c r="Y10" s="23" t="str">
        <f t="shared" si="1"/>
        <v/>
      </c>
      <c r="Z10" s="23" t="str">
        <f t="shared" si="1"/>
        <v/>
      </c>
      <c r="AA10" s="23" t="str">
        <f t="shared" si="1"/>
        <v/>
      </c>
      <c r="AB10" s="23" t="str">
        <f t="shared" si="1"/>
        <v/>
      </c>
      <c r="AC10" s="23" t="str">
        <f t="shared" si="1"/>
        <v/>
      </c>
      <c r="AD10" s="23" t="str">
        <f t="shared" si="1"/>
        <v/>
      </c>
      <c r="AE10" s="23" t="str">
        <f t="shared" si="1"/>
        <v/>
      </c>
      <c r="AF10" s="23" t="str">
        <f t="shared" si="1"/>
        <v/>
      </c>
      <c r="AG10" s="23" t="str">
        <f t="shared" si="1"/>
        <v/>
      </c>
      <c r="AH10" s="23" t="str">
        <f t="shared" si="1"/>
        <v/>
      </c>
      <c r="AI10" s="23" t="str">
        <f t="shared" si="1"/>
        <v/>
      </c>
      <c r="AJ10" s="23" t="str">
        <f t="shared" si="1"/>
        <v/>
      </c>
      <c r="AK10" s="23" t="str">
        <f t="shared" si="1"/>
        <v/>
      </c>
      <c r="AL10" s="23" t="str">
        <f t="shared" si="1"/>
        <v/>
      </c>
      <c r="AM10" s="23" t="str">
        <f t="shared" si="1"/>
        <v/>
      </c>
      <c r="AN10" s="23" t="str">
        <f t="shared" si="1"/>
        <v/>
      </c>
      <c r="AO10" s="23" t="str">
        <f t="shared" si="1"/>
        <v/>
      </c>
      <c r="AP10" s="23" t="str">
        <f t="shared" si="1"/>
        <v/>
      </c>
      <c r="AQ10" s="23" t="str">
        <f t="shared" si="1"/>
        <v/>
      </c>
      <c r="AR10" s="23" t="str">
        <f t="shared" si="1"/>
        <v/>
      </c>
      <c r="AS10" s="23" t="str">
        <f>IF(AS$2=($E10-WEEKDAY($E10,2)+1),"u","")</f>
        <v/>
      </c>
      <c r="AT10" s="23" t="str">
        <f>IF(AT$2=($E10-WEEKDAY($E10,2)+1),"u","")</f>
        <v/>
      </c>
      <c r="AU10" s="25" t="str">
        <f t="shared" si="1"/>
        <v/>
      </c>
    </row>
    <row r="11" spans="1:61" ht="30" customHeight="1">
      <c r="A11" s="40">
        <v>8</v>
      </c>
      <c r="B11" s="41" t="s">
        <v>44</v>
      </c>
      <c r="C11" s="40" t="s">
        <v>45</v>
      </c>
      <c r="D11" s="42">
        <v>45940</v>
      </c>
      <c r="E11" s="42">
        <v>45950</v>
      </c>
      <c r="F11" s="40" t="s">
        <v>28</v>
      </c>
      <c r="G11" s="45">
        <f t="shared" si="0"/>
        <v>10</v>
      </c>
      <c r="H11" s="39">
        <v>0</v>
      </c>
      <c r="I11" s="24" t="str">
        <f t="shared" si="2"/>
        <v/>
      </c>
      <c r="J11" s="23" t="str">
        <f t="shared" si="2"/>
        <v/>
      </c>
      <c r="K11" s="23" t="str">
        <f t="shared" si="2"/>
        <v/>
      </c>
      <c r="L11" s="23" t="str">
        <f t="shared" si="2"/>
        <v/>
      </c>
      <c r="M11" s="23" t="str">
        <f t="shared" si="2"/>
        <v/>
      </c>
      <c r="N11" s="23" t="str">
        <f t="shared" si="2"/>
        <v/>
      </c>
      <c r="O11" s="23" t="str">
        <f t="shared" si="2"/>
        <v/>
      </c>
      <c r="P11" s="23" t="str">
        <f t="shared" si="2"/>
        <v>u</v>
      </c>
      <c r="Q11" s="23" t="str">
        <f t="shared" si="2"/>
        <v/>
      </c>
      <c r="R11" s="23" t="str">
        <f t="shared" si="2"/>
        <v/>
      </c>
      <c r="S11" s="23" t="str">
        <f t="shared" si="2"/>
        <v/>
      </c>
      <c r="T11" s="23" t="str">
        <f t="shared" si="2"/>
        <v/>
      </c>
      <c r="U11" s="23" t="str">
        <f t="shared" si="2"/>
        <v/>
      </c>
      <c r="V11" s="23" t="str">
        <f t="shared" si="2"/>
        <v/>
      </c>
      <c r="W11" s="23" t="str">
        <f t="shared" si="2"/>
        <v/>
      </c>
      <c r="X11" s="23" t="str">
        <f t="shared" si="2"/>
        <v/>
      </c>
      <c r="Y11" s="23" t="str">
        <f t="shared" ref="Y11:AN26" si="5">IF(Y$2=($E11-WEEKDAY($E11,2)+1),"u","")</f>
        <v/>
      </c>
      <c r="Z11" s="23" t="str">
        <f t="shared" si="5"/>
        <v/>
      </c>
      <c r="AA11" s="23" t="str">
        <f t="shared" si="5"/>
        <v/>
      </c>
      <c r="AB11" s="23" t="str">
        <f t="shared" si="5"/>
        <v/>
      </c>
      <c r="AC11" s="23" t="str">
        <f t="shared" si="5"/>
        <v/>
      </c>
      <c r="AD11" s="23" t="str">
        <f t="shared" si="5"/>
        <v/>
      </c>
      <c r="AE11" s="23" t="str">
        <f t="shared" si="5"/>
        <v/>
      </c>
      <c r="AF11" s="23" t="str">
        <f t="shared" si="5"/>
        <v/>
      </c>
      <c r="AG11" s="23" t="str">
        <f t="shared" si="5"/>
        <v/>
      </c>
      <c r="AH11" s="23" t="str">
        <f t="shared" si="5"/>
        <v/>
      </c>
      <c r="AI11" s="23" t="str">
        <f t="shared" si="5"/>
        <v/>
      </c>
      <c r="AJ11" s="23" t="str">
        <f t="shared" si="5"/>
        <v/>
      </c>
      <c r="AK11" s="23" t="str">
        <f t="shared" si="5"/>
        <v/>
      </c>
      <c r="AL11" s="23" t="str">
        <f t="shared" si="5"/>
        <v/>
      </c>
      <c r="AM11" s="23" t="str">
        <f t="shared" si="5"/>
        <v/>
      </c>
      <c r="AN11" s="23" t="str">
        <f t="shared" si="5"/>
        <v/>
      </c>
      <c r="AO11" s="23" t="str">
        <f t="shared" ref="AK11:AU26" si="6">IF(AO$2=($E11-WEEKDAY($E11,2)+1),"u","")</f>
        <v/>
      </c>
      <c r="AP11" s="23" t="str">
        <f t="shared" si="6"/>
        <v/>
      </c>
      <c r="AQ11" s="23" t="str">
        <f t="shared" si="6"/>
        <v/>
      </c>
      <c r="AR11" s="23" t="str">
        <f t="shared" si="6"/>
        <v/>
      </c>
      <c r="AS11" s="23" t="str">
        <f>IF(AS$2=($E11-WEEKDAY($E11,2)+1),"u","")</f>
        <v/>
      </c>
      <c r="AT11" s="23" t="str">
        <f>IF(AT$2=($E11-WEEKDAY($E11,2)+1),"u","")</f>
        <v/>
      </c>
      <c r="AU11" s="25" t="str">
        <f t="shared" si="6"/>
        <v/>
      </c>
    </row>
    <row r="12" spans="1:61" ht="30" customHeight="1">
      <c r="A12" s="40">
        <v>9</v>
      </c>
      <c r="B12" s="41" t="s">
        <v>46</v>
      </c>
      <c r="C12" s="40" t="s">
        <v>47</v>
      </c>
      <c r="D12" s="42">
        <v>45940</v>
      </c>
      <c r="E12" s="42">
        <v>45950</v>
      </c>
      <c r="F12" s="40" t="s">
        <v>28</v>
      </c>
      <c r="G12" s="45">
        <f t="shared" si="0"/>
        <v>10</v>
      </c>
      <c r="H12" s="43">
        <v>0</v>
      </c>
      <c r="I12" s="24" t="str">
        <f t="shared" si="2"/>
        <v/>
      </c>
      <c r="J12" s="23" t="str">
        <f t="shared" si="2"/>
        <v/>
      </c>
      <c r="K12" s="23" t="str">
        <f t="shared" si="2"/>
        <v/>
      </c>
      <c r="L12" s="23" t="str">
        <f t="shared" si="2"/>
        <v/>
      </c>
      <c r="M12" s="23" t="str">
        <f t="shared" si="2"/>
        <v/>
      </c>
      <c r="N12" s="23" t="str">
        <f t="shared" si="2"/>
        <v/>
      </c>
      <c r="O12" s="23" t="str">
        <f t="shared" si="2"/>
        <v/>
      </c>
      <c r="P12" s="23" t="str">
        <f t="shared" si="2"/>
        <v>u</v>
      </c>
      <c r="Q12" s="23" t="str">
        <f t="shared" si="2"/>
        <v/>
      </c>
      <c r="R12" s="23" t="str">
        <f t="shared" si="2"/>
        <v/>
      </c>
      <c r="S12" s="23" t="str">
        <f t="shared" si="2"/>
        <v/>
      </c>
      <c r="T12" s="23" t="str">
        <f t="shared" si="2"/>
        <v/>
      </c>
      <c r="U12" s="23" t="str">
        <f t="shared" si="2"/>
        <v/>
      </c>
      <c r="V12" s="23" t="str">
        <f t="shared" si="2"/>
        <v/>
      </c>
      <c r="W12" s="23" t="str">
        <f t="shared" si="2"/>
        <v/>
      </c>
      <c r="X12" s="23" t="str">
        <f t="shared" si="2"/>
        <v/>
      </c>
      <c r="Y12" s="23" t="str">
        <f t="shared" si="5"/>
        <v/>
      </c>
      <c r="Z12" s="23" t="str">
        <f t="shared" si="5"/>
        <v/>
      </c>
      <c r="AA12" s="23" t="str">
        <f t="shared" si="5"/>
        <v/>
      </c>
      <c r="AB12" s="23" t="str">
        <f t="shared" si="5"/>
        <v/>
      </c>
      <c r="AC12" s="23" t="str">
        <f t="shared" si="5"/>
        <v/>
      </c>
      <c r="AD12" s="23" t="str">
        <f t="shared" si="5"/>
        <v/>
      </c>
      <c r="AE12" s="23" t="str">
        <f t="shared" si="5"/>
        <v/>
      </c>
      <c r="AF12" s="23" t="str">
        <f t="shared" si="5"/>
        <v/>
      </c>
      <c r="AG12" s="23" t="str">
        <f t="shared" si="5"/>
        <v/>
      </c>
      <c r="AH12" s="23" t="str">
        <f t="shared" si="5"/>
        <v/>
      </c>
      <c r="AI12" s="23" t="str">
        <f t="shared" si="5"/>
        <v/>
      </c>
      <c r="AJ12" s="23" t="str">
        <f t="shared" si="5"/>
        <v/>
      </c>
      <c r="AK12" s="23" t="str">
        <f t="shared" si="5"/>
        <v/>
      </c>
      <c r="AL12" s="23" t="str">
        <f t="shared" si="5"/>
        <v/>
      </c>
      <c r="AM12" s="23" t="str">
        <f t="shared" si="5"/>
        <v/>
      </c>
      <c r="AN12" s="23" t="str">
        <f t="shared" si="5"/>
        <v/>
      </c>
      <c r="AO12" s="23" t="str">
        <f t="shared" si="6"/>
        <v/>
      </c>
      <c r="AP12" s="23" t="str">
        <f t="shared" si="6"/>
        <v/>
      </c>
      <c r="AQ12" s="23" t="str">
        <f t="shared" si="6"/>
        <v/>
      </c>
      <c r="AR12" s="23" t="str">
        <f t="shared" si="6"/>
        <v/>
      </c>
      <c r="AS12" s="23" t="str">
        <f>IF(AS$2=($E12-WEEKDAY($E12,2)+1),"u","")</f>
        <v/>
      </c>
      <c r="AT12" s="23" t="str">
        <f>IF(AT$2=($E12-WEEKDAY($E12,2)+1),"u","")</f>
        <v/>
      </c>
      <c r="AU12" s="25" t="str">
        <f t="shared" si="6"/>
        <v/>
      </c>
    </row>
    <row r="13" spans="1:61" ht="30" customHeight="1">
      <c r="A13" s="40">
        <v>10</v>
      </c>
      <c r="B13" s="41" t="s">
        <v>48</v>
      </c>
      <c r="C13" s="40" t="s">
        <v>49</v>
      </c>
      <c r="D13" s="42">
        <v>45940</v>
      </c>
      <c r="E13" s="42">
        <v>45950</v>
      </c>
      <c r="F13" s="40" t="s">
        <v>28</v>
      </c>
      <c r="G13" s="45">
        <f>IF(E13="","",_xlfn.DAYS(E13,D13))</f>
        <v>10</v>
      </c>
      <c r="H13" s="43">
        <v>0</v>
      </c>
      <c r="I13" s="24" t="str">
        <f t="shared" si="2"/>
        <v/>
      </c>
      <c r="J13" s="23" t="str">
        <f t="shared" si="2"/>
        <v/>
      </c>
      <c r="K13" s="23" t="str">
        <f t="shared" si="2"/>
        <v/>
      </c>
      <c r="L13" s="23" t="str">
        <f t="shared" si="2"/>
        <v/>
      </c>
      <c r="M13" s="23" t="str">
        <f t="shared" si="2"/>
        <v/>
      </c>
      <c r="N13" s="23" t="str">
        <f t="shared" si="2"/>
        <v/>
      </c>
      <c r="O13" s="23" t="str">
        <f t="shared" si="2"/>
        <v/>
      </c>
      <c r="P13" s="23" t="str">
        <f t="shared" si="2"/>
        <v>u</v>
      </c>
      <c r="Q13" s="23" t="str">
        <f t="shared" si="2"/>
        <v/>
      </c>
      <c r="R13" s="23" t="str">
        <f t="shared" si="2"/>
        <v/>
      </c>
      <c r="S13" s="23" t="str">
        <f t="shared" si="2"/>
        <v/>
      </c>
      <c r="T13" s="23" t="str">
        <f t="shared" si="2"/>
        <v/>
      </c>
      <c r="U13" s="23" t="str">
        <f t="shared" si="2"/>
        <v/>
      </c>
      <c r="V13" s="23" t="str">
        <f t="shared" si="2"/>
        <v/>
      </c>
      <c r="W13" s="23" t="str">
        <f t="shared" si="2"/>
        <v/>
      </c>
      <c r="X13" s="23" t="str">
        <f t="shared" si="2"/>
        <v/>
      </c>
      <c r="Y13" s="23" t="str">
        <f t="shared" si="5"/>
        <v/>
      </c>
      <c r="Z13" s="23" t="str">
        <f t="shared" si="5"/>
        <v/>
      </c>
      <c r="AA13" s="23" t="str">
        <f t="shared" si="5"/>
        <v/>
      </c>
      <c r="AB13" s="23" t="str">
        <f t="shared" si="5"/>
        <v/>
      </c>
      <c r="AC13" s="23" t="str">
        <f t="shared" si="5"/>
        <v/>
      </c>
      <c r="AD13" s="23" t="str">
        <f t="shared" si="5"/>
        <v/>
      </c>
      <c r="AE13" s="23" t="str">
        <f t="shared" si="5"/>
        <v/>
      </c>
      <c r="AF13" s="23" t="str">
        <f t="shared" si="5"/>
        <v/>
      </c>
      <c r="AG13" s="23" t="str">
        <f t="shared" si="5"/>
        <v/>
      </c>
      <c r="AH13" s="23" t="str">
        <f t="shared" si="5"/>
        <v/>
      </c>
      <c r="AI13" s="23" t="str">
        <f t="shared" si="5"/>
        <v/>
      </c>
      <c r="AJ13" s="23" t="str">
        <f t="shared" si="5"/>
        <v/>
      </c>
      <c r="AK13" s="23" t="str">
        <f t="shared" si="5"/>
        <v/>
      </c>
      <c r="AL13" s="23" t="str">
        <f t="shared" si="5"/>
        <v/>
      </c>
      <c r="AM13" s="23" t="str">
        <f t="shared" si="5"/>
        <v/>
      </c>
      <c r="AN13" s="23" t="str">
        <f t="shared" si="5"/>
        <v/>
      </c>
      <c r="AO13" s="23" t="str">
        <f t="shared" si="6"/>
        <v/>
      </c>
      <c r="AP13" s="23" t="str">
        <f t="shared" si="6"/>
        <v/>
      </c>
      <c r="AQ13" s="23" t="str">
        <f t="shared" si="6"/>
        <v/>
      </c>
      <c r="AR13" s="23" t="str">
        <f t="shared" si="6"/>
        <v/>
      </c>
      <c r="AS13" s="23" t="str">
        <f>IF(AS$2=($E13-WEEKDAY($E13,2)+1),"u","")</f>
        <v/>
      </c>
      <c r="AT13" s="23" t="str">
        <f>IF(AT$2=($E13-WEEKDAY($E13,2)+1),"u","")</f>
        <v/>
      </c>
      <c r="AU13" s="25" t="str">
        <f t="shared" si="6"/>
        <v/>
      </c>
    </row>
    <row r="14" spans="1:61" ht="30" customHeight="1">
      <c r="A14" s="40">
        <v>11</v>
      </c>
      <c r="B14" s="41" t="s">
        <v>50</v>
      </c>
      <c r="C14" s="40" t="s">
        <v>36</v>
      </c>
      <c r="D14" s="42">
        <v>45950</v>
      </c>
      <c r="E14" s="42">
        <v>45975</v>
      </c>
      <c r="F14" s="40" t="s">
        <v>28</v>
      </c>
      <c r="G14" s="45">
        <f t="shared" si="0"/>
        <v>25</v>
      </c>
      <c r="H14" s="43">
        <v>0</v>
      </c>
      <c r="I14" s="24" t="str">
        <f t="shared" si="2"/>
        <v/>
      </c>
      <c r="J14" s="23" t="str">
        <f t="shared" si="2"/>
        <v/>
      </c>
      <c r="K14" s="23" t="str">
        <f t="shared" si="2"/>
        <v/>
      </c>
      <c r="L14" s="23" t="str">
        <f t="shared" si="2"/>
        <v/>
      </c>
      <c r="M14" s="23" t="str">
        <f t="shared" si="2"/>
        <v/>
      </c>
      <c r="N14" s="23" t="str">
        <f t="shared" si="2"/>
        <v/>
      </c>
      <c r="O14" s="23" t="str">
        <f t="shared" si="2"/>
        <v/>
      </c>
      <c r="P14" s="23" t="str">
        <f t="shared" si="2"/>
        <v/>
      </c>
      <c r="Q14" s="23" t="str">
        <f t="shared" si="2"/>
        <v/>
      </c>
      <c r="R14" s="23" t="str">
        <f t="shared" si="2"/>
        <v/>
      </c>
      <c r="S14" s="23" t="str">
        <f t="shared" si="2"/>
        <v>u</v>
      </c>
      <c r="T14" s="23" t="str">
        <f t="shared" si="2"/>
        <v/>
      </c>
      <c r="U14" s="23" t="str">
        <f t="shared" si="2"/>
        <v/>
      </c>
      <c r="V14" s="23" t="str">
        <f t="shared" si="2"/>
        <v/>
      </c>
      <c r="W14" s="23" t="str">
        <f t="shared" si="2"/>
        <v/>
      </c>
      <c r="X14" s="23" t="str">
        <f t="shared" si="2"/>
        <v/>
      </c>
      <c r="Y14" s="23" t="str">
        <f t="shared" si="5"/>
        <v/>
      </c>
      <c r="Z14" s="23" t="str">
        <f t="shared" si="5"/>
        <v/>
      </c>
      <c r="AA14" s="23" t="str">
        <f t="shared" si="5"/>
        <v/>
      </c>
      <c r="AB14" s="23" t="str">
        <f t="shared" si="5"/>
        <v/>
      </c>
      <c r="AC14" s="23" t="str">
        <f t="shared" si="5"/>
        <v/>
      </c>
      <c r="AD14" s="23" t="str">
        <f t="shared" si="5"/>
        <v/>
      </c>
      <c r="AE14" s="23" t="str">
        <f t="shared" si="5"/>
        <v/>
      </c>
      <c r="AF14" s="23" t="str">
        <f t="shared" si="5"/>
        <v/>
      </c>
      <c r="AG14" s="23" t="str">
        <f t="shared" si="5"/>
        <v/>
      </c>
      <c r="AH14" s="23" t="str">
        <f t="shared" si="5"/>
        <v/>
      </c>
      <c r="AI14" s="23" t="str">
        <f t="shared" si="5"/>
        <v/>
      </c>
      <c r="AJ14" s="23" t="str">
        <f t="shared" si="5"/>
        <v/>
      </c>
      <c r="AK14" s="23" t="str">
        <f t="shared" si="5"/>
        <v/>
      </c>
      <c r="AL14" s="23" t="str">
        <f t="shared" si="5"/>
        <v/>
      </c>
      <c r="AM14" s="23" t="str">
        <f t="shared" si="5"/>
        <v/>
      </c>
      <c r="AN14" s="23" t="str">
        <f t="shared" si="5"/>
        <v/>
      </c>
      <c r="AO14" s="23" t="str">
        <f t="shared" si="6"/>
        <v/>
      </c>
      <c r="AP14" s="23" t="str">
        <f t="shared" si="6"/>
        <v/>
      </c>
      <c r="AQ14" s="23" t="str">
        <f t="shared" si="6"/>
        <v/>
      </c>
      <c r="AR14" s="23" t="str">
        <f t="shared" si="6"/>
        <v/>
      </c>
      <c r="AS14" s="23" t="str">
        <f>IF(AS$2=($E14-WEEKDAY($E14,2)+1),"u","")</f>
        <v/>
      </c>
      <c r="AT14" s="23" t="str">
        <f>IF(AT$2=($E14-WEEKDAY($E14,2)+1),"u","")</f>
        <v/>
      </c>
      <c r="AU14" s="25" t="str">
        <f t="shared" si="6"/>
        <v/>
      </c>
    </row>
    <row r="15" spans="1:61" ht="30" customHeight="1">
      <c r="A15" s="40">
        <v>12</v>
      </c>
      <c r="B15" s="41" t="s">
        <v>51</v>
      </c>
      <c r="C15" s="40" t="s">
        <v>36</v>
      </c>
      <c r="D15" s="42">
        <v>45950</v>
      </c>
      <c r="E15" s="42">
        <v>45964</v>
      </c>
      <c r="F15" s="40" t="s">
        <v>37</v>
      </c>
      <c r="G15" s="45">
        <f t="shared" si="0"/>
        <v>14</v>
      </c>
      <c r="H15" s="43">
        <v>0</v>
      </c>
      <c r="I15" s="24" t="str">
        <f t="shared" si="2"/>
        <v/>
      </c>
      <c r="J15" s="23" t="str">
        <f t="shared" si="2"/>
        <v/>
      </c>
      <c r="K15" s="23" t="str">
        <f t="shared" si="2"/>
        <v/>
      </c>
      <c r="L15" s="23" t="str">
        <f t="shared" si="2"/>
        <v/>
      </c>
      <c r="M15" s="23" t="str">
        <f t="shared" si="2"/>
        <v/>
      </c>
      <c r="N15" s="23" t="str">
        <f t="shared" si="2"/>
        <v/>
      </c>
      <c r="O15" s="23" t="str">
        <f t="shared" si="2"/>
        <v/>
      </c>
      <c r="P15" s="23" t="str">
        <f t="shared" si="2"/>
        <v/>
      </c>
      <c r="Q15" s="23" t="str">
        <f t="shared" si="2"/>
        <v/>
      </c>
      <c r="R15" s="23" t="str">
        <f t="shared" si="2"/>
        <v>u</v>
      </c>
      <c r="S15" s="23" t="str">
        <f t="shared" si="2"/>
        <v/>
      </c>
      <c r="T15" s="23" t="str">
        <f t="shared" si="2"/>
        <v/>
      </c>
      <c r="U15" s="23" t="str">
        <f t="shared" si="2"/>
        <v/>
      </c>
      <c r="V15" s="23" t="str">
        <f t="shared" si="2"/>
        <v/>
      </c>
      <c r="W15" s="23" t="str">
        <f t="shared" si="2"/>
        <v/>
      </c>
      <c r="X15" s="23" t="str">
        <f t="shared" si="2"/>
        <v/>
      </c>
      <c r="Y15" s="23" t="str">
        <f t="shared" si="5"/>
        <v/>
      </c>
      <c r="Z15" s="23" t="str">
        <f t="shared" si="5"/>
        <v/>
      </c>
      <c r="AA15" s="23" t="str">
        <f t="shared" si="5"/>
        <v/>
      </c>
      <c r="AB15" s="23" t="str">
        <f t="shared" si="5"/>
        <v/>
      </c>
      <c r="AC15" s="23" t="str">
        <f t="shared" si="5"/>
        <v/>
      </c>
      <c r="AD15" s="23" t="str">
        <f t="shared" si="5"/>
        <v/>
      </c>
      <c r="AE15" s="23" t="str">
        <f t="shared" si="5"/>
        <v/>
      </c>
      <c r="AF15" s="23" t="str">
        <f t="shared" si="5"/>
        <v/>
      </c>
      <c r="AG15" s="23" t="str">
        <f t="shared" si="5"/>
        <v/>
      </c>
      <c r="AH15" s="23" t="str">
        <f t="shared" si="5"/>
        <v/>
      </c>
      <c r="AI15" s="23" t="str">
        <f t="shared" si="5"/>
        <v/>
      </c>
      <c r="AJ15" s="23" t="str">
        <f t="shared" si="5"/>
        <v/>
      </c>
      <c r="AK15" s="23" t="str">
        <f t="shared" si="5"/>
        <v/>
      </c>
      <c r="AL15" s="23" t="str">
        <f t="shared" si="5"/>
        <v/>
      </c>
      <c r="AM15" s="23" t="str">
        <f t="shared" si="5"/>
        <v/>
      </c>
      <c r="AN15" s="23" t="str">
        <f t="shared" si="5"/>
        <v/>
      </c>
      <c r="AO15" s="23" t="str">
        <f t="shared" si="6"/>
        <v/>
      </c>
      <c r="AP15" s="23" t="str">
        <f t="shared" si="6"/>
        <v/>
      </c>
      <c r="AQ15" s="23" t="str">
        <f t="shared" si="6"/>
        <v/>
      </c>
      <c r="AR15" s="23" t="str">
        <f t="shared" si="6"/>
        <v/>
      </c>
      <c r="AS15" s="23" t="str">
        <f>IF(AS$2=($E15-WEEKDAY($E15,2)+1),"u","")</f>
        <v/>
      </c>
      <c r="AT15" s="23" t="str">
        <f>IF(AT$2=($E15-WEEKDAY($E15,2)+1),"u","")</f>
        <v/>
      </c>
      <c r="AU15" s="25" t="str">
        <f t="shared" si="6"/>
        <v/>
      </c>
    </row>
    <row r="16" spans="1:61" ht="30" customHeight="1">
      <c r="A16" s="40">
        <v>13</v>
      </c>
      <c r="B16" s="41"/>
      <c r="C16" s="40"/>
      <c r="D16" s="42"/>
      <c r="E16" s="42"/>
      <c r="F16" s="40"/>
      <c r="G16" s="45" t="str">
        <f t="shared" si="0"/>
        <v/>
      </c>
      <c r="H16" s="43">
        <v>0</v>
      </c>
      <c r="I16" s="24" t="str">
        <f t="shared" si="2"/>
        <v/>
      </c>
      <c r="J16" s="23" t="str">
        <f t="shared" si="2"/>
        <v/>
      </c>
      <c r="K16" s="23" t="str">
        <f t="shared" si="2"/>
        <v/>
      </c>
      <c r="L16" s="23" t="str">
        <f t="shared" si="2"/>
        <v/>
      </c>
      <c r="M16" s="23" t="str">
        <f t="shared" si="2"/>
        <v/>
      </c>
      <c r="N16" s="23" t="str">
        <f t="shared" si="2"/>
        <v/>
      </c>
      <c r="O16" s="23" t="str">
        <f t="shared" si="2"/>
        <v/>
      </c>
      <c r="P16" s="23" t="str">
        <f t="shared" si="2"/>
        <v/>
      </c>
      <c r="Q16" s="23" t="str">
        <f t="shared" si="2"/>
        <v/>
      </c>
      <c r="R16" s="23" t="str">
        <f t="shared" si="2"/>
        <v/>
      </c>
      <c r="S16" s="23" t="str">
        <f t="shared" si="2"/>
        <v/>
      </c>
      <c r="T16" s="23" t="str">
        <f t="shared" si="2"/>
        <v/>
      </c>
      <c r="U16" s="23" t="str">
        <f t="shared" si="2"/>
        <v/>
      </c>
      <c r="V16" s="23" t="str">
        <f t="shared" si="2"/>
        <v/>
      </c>
      <c r="W16" s="23" t="str">
        <f t="shared" si="2"/>
        <v/>
      </c>
      <c r="X16" s="23" t="str">
        <f t="shared" si="2"/>
        <v/>
      </c>
      <c r="Y16" s="23" t="str">
        <f t="shared" si="5"/>
        <v/>
      </c>
      <c r="Z16" s="23" t="str">
        <f t="shared" si="5"/>
        <v/>
      </c>
      <c r="AA16" s="23" t="str">
        <f t="shared" si="5"/>
        <v/>
      </c>
      <c r="AB16" s="23" t="str">
        <f t="shared" si="5"/>
        <v/>
      </c>
      <c r="AC16" s="23" t="str">
        <f t="shared" si="5"/>
        <v/>
      </c>
      <c r="AD16" s="23" t="str">
        <f t="shared" si="5"/>
        <v/>
      </c>
      <c r="AE16" s="23" t="str">
        <f t="shared" si="5"/>
        <v/>
      </c>
      <c r="AF16" s="23" t="str">
        <f t="shared" si="5"/>
        <v/>
      </c>
      <c r="AG16" s="23" t="str">
        <f t="shared" si="5"/>
        <v/>
      </c>
      <c r="AH16" s="23" t="str">
        <f t="shared" si="5"/>
        <v/>
      </c>
      <c r="AI16" s="23" t="str">
        <f t="shared" si="5"/>
        <v/>
      </c>
      <c r="AJ16" s="23" t="str">
        <f t="shared" si="5"/>
        <v/>
      </c>
      <c r="AK16" s="23" t="str">
        <f t="shared" si="5"/>
        <v/>
      </c>
      <c r="AL16" s="23" t="str">
        <f t="shared" si="5"/>
        <v/>
      </c>
      <c r="AM16" s="23" t="str">
        <f t="shared" si="5"/>
        <v/>
      </c>
      <c r="AN16" s="23" t="str">
        <f t="shared" si="5"/>
        <v/>
      </c>
      <c r="AO16" s="23" t="str">
        <f t="shared" si="6"/>
        <v/>
      </c>
      <c r="AP16" s="23" t="str">
        <f t="shared" si="6"/>
        <v/>
      </c>
      <c r="AQ16" s="23" t="str">
        <f t="shared" si="6"/>
        <v/>
      </c>
      <c r="AR16" s="23" t="str">
        <f t="shared" si="6"/>
        <v/>
      </c>
      <c r="AS16" s="23" t="str">
        <f>IF(AS$2=($E16-WEEKDAY($E16,2)+1),"u","")</f>
        <v/>
      </c>
      <c r="AT16" s="23" t="str">
        <f>IF(AT$2=($E16-WEEKDAY($E16,2)+1),"u","")</f>
        <v/>
      </c>
      <c r="AU16" s="25" t="str">
        <f t="shared" si="6"/>
        <v/>
      </c>
    </row>
    <row r="17" spans="1:47" ht="30" customHeight="1">
      <c r="A17" s="40">
        <v>14</v>
      </c>
      <c r="B17" s="41"/>
      <c r="C17" s="40"/>
      <c r="D17" s="42"/>
      <c r="E17" s="42"/>
      <c r="F17" s="40"/>
      <c r="G17" s="45" t="str">
        <f t="shared" si="0"/>
        <v/>
      </c>
      <c r="H17" s="43">
        <v>0</v>
      </c>
      <c r="I17" s="24" t="str">
        <f t="shared" si="2"/>
        <v/>
      </c>
      <c r="J17" s="23" t="str">
        <f t="shared" si="2"/>
        <v/>
      </c>
      <c r="K17" s="23" t="str">
        <f t="shared" si="2"/>
        <v/>
      </c>
      <c r="L17" s="23" t="str">
        <f t="shared" si="2"/>
        <v/>
      </c>
      <c r="M17" s="23" t="str">
        <f t="shared" si="2"/>
        <v/>
      </c>
      <c r="N17" s="23" t="str">
        <f t="shared" si="2"/>
        <v/>
      </c>
      <c r="O17" s="23" t="str">
        <f t="shared" si="2"/>
        <v/>
      </c>
      <c r="P17" s="23" t="str">
        <f t="shared" si="2"/>
        <v/>
      </c>
      <c r="Q17" s="23" t="str">
        <f t="shared" si="2"/>
        <v/>
      </c>
      <c r="R17" s="23" t="str">
        <f t="shared" si="2"/>
        <v/>
      </c>
      <c r="S17" s="23" t="str">
        <f t="shared" si="2"/>
        <v/>
      </c>
      <c r="T17" s="23" t="str">
        <f t="shared" si="2"/>
        <v/>
      </c>
      <c r="U17" s="23" t="str">
        <f t="shared" si="2"/>
        <v/>
      </c>
      <c r="V17" s="23" t="str">
        <f t="shared" si="2"/>
        <v/>
      </c>
      <c r="W17" s="23" t="str">
        <f t="shared" si="2"/>
        <v/>
      </c>
      <c r="X17" s="23" t="str">
        <f t="shared" si="2"/>
        <v/>
      </c>
      <c r="Y17" s="23" t="str">
        <f t="shared" si="5"/>
        <v/>
      </c>
      <c r="Z17" s="23" t="str">
        <f t="shared" si="5"/>
        <v/>
      </c>
      <c r="AA17" s="23" t="str">
        <f t="shared" si="5"/>
        <v/>
      </c>
      <c r="AB17" s="23" t="str">
        <f t="shared" si="5"/>
        <v/>
      </c>
      <c r="AC17" s="23" t="str">
        <f t="shared" si="5"/>
        <v/>
      </c>
      <c r="AD17" s="23" t="str">
        <f t="shared" si="5"/>
        <v/>
      </c>
      <c r="AE17" s="23" t="str">
        <f t="shared" si="5"/>
        <v/>
      </c>
      <c r="AF17" s="23" t="str">
        <f t="shared" si="5"/>
        <v/>
      </c>
      <c r="AG17" s="23" t="str">
        <f t="shared" si="5"/>
        <v/>
      </c>
      <c r="AH17" s="23" t="str">
        <f t="shared" si="5"/>
        <v/>
      </c>
      <c r="AI17" s="23" t="str">
        <f t="shared" si="5"/>
        <v/>
      </c>
      <c r="AJ17" s="23" t="str">
        <f t="shared" si="5"/>
        <v/>
      </c>
      <c r="AK17" s="23" t="str">
        <f t="shared" si="5"/>
        <v/>
      </c>
      <c r="AL17" s="23" t="str">
        <f t="shared" si="5"/>
        <v/>
      </c>
      <c r="AM17" s="23" t="str">
        <f t="shared" si="5"/>
        <v/>
      </c>
      <c r="AN17" s="23" t="str">
        <f t="shared" si="5"/>
        <v/>
      </c>
      <c r="AO17" s="23" t="str">
        <f t="shared" si="6"/>
        <v/>
      </c>
      <c r="AP17" s="23" t="str">
        <f t="shared" si="6"/>
        <v/>
      </c>
      <c r="AQ17" s="23" t="str">
        <f t="shared" si="6"/>
        <v/>
      </c>
      <c r="AR17" s="23" t="str">
        <f t="shared" si="6"/>
        <v/>
      </c>
      <c r="AS17" s="23" t="str">
        <f>IF(AS$2=($E17-WEEKDAY($E17,2)+1),"u","")</f>
        <v/>
      </c>
      <c r="AT17" s="23" t="str">
        <f>IF(AT$2=($E17-WEEKDAY($E17,2)+1),"u","")</f>
        <v/>
      </c>
      <c r="AU17" s="25" t="str">
        <f t="shared" si="6"/>
        <v/>
      </c>
    </row>
    <row r="18" spans="1:47" ht="30" customHeight="1">
      <c r="A18" s="40">
        <v>15</v>
      </c>
      <c r="B18" s="41"/>
      <c r="C18" s="40"/>
      <c r="D18" s="42"/>
      <c r="E18" s="42"/>
      <c r="F18" s="40"/>
      <c r="G18" s="45" t="str">
        <f t="shared" si="0"/>
        <v/>
      </c>
      <c r="H18" s="39">
        <v>0</v>
      </c>
      <c r="I18" s="24" t="str">
        <f t="shared" si="2"/>
        <v/>
      </c>
      <c r="J18" s="23" t="str">
        <f t="shared" si="2"/>
        <v/>
      </c>
      <c r="K18" s="23" t="str">
        <f t="shared" si="2"/>
        <v/>
      </c>
      <c r="L18" s="23" t="str">
        <f t="shared" si="2"/>
        <v/>
      </c>
      <c r="M18" s="23" t="str">
        <f t="shared" si="2"/>
        <v/>
      </c>
      <c r="N18" s="23" t="str">
        <f t="shared" si="2"/>
        <v/>
      </c>
      <c r="O18" s="23" t="str">
        <f t="shared" si="2"/>
        <v/>
      </c>
      <c r="P18" s="23" t="str">
        <f t="shared" si="2"/>
        <v/>
      </c>
      <c r="Q18" s="23" t="str">
        <f t="shared" si="2"/>
        <v/>
      </c>
      <c r="R18" s="23" t="str">
        <f t="shared" si="2"/>
        <v/>
      </c>
      <c r="S18" s="23" t="str">
        <f t="shared" si="2"/>
        <v/>
      </c>
      <c r="T18" s="23" t="str">
        <f t="shared" si="2"/>
        <v/>
      </c>
      <c r="U18" s="23" t="str">
        <f t="shared" si="2"/>
        <v/>
      </c>
      <c r="V18" s="23" t="str">
        <f t="shared" si="2"/>
        <v/>
      </c>
      <c r="W18" s="23" t="str">
        <f t="shared" si="2"/>
        <v/>
      </c>
      <c r="X18" s="23" t="str">
        <f t="shared" si="2"/>
        <v/>
      </c>
      <c r="Y18" s="23" t="str">
        <f t="shared" si="5"/>
        <v/>
      </c>
      <c r="Z18" s="23" t="str">
        <f t="shared" si="5"/>
        <v/>
      </c>
      <c r="AA18" s="23" t="str">
        <f t="shared" si="5"/>
        <v/>
      </c>
      <c r="AB18" s="23" t="str">
        <f t="shared" si="5"/>
        <v/>
      </c>
      <c r="AC18" s="23" t="str">
        <f t="shared" si="5"/>
        <v/>
      </c>
      <c r="AD18" s="23" t="str">
        <f t="shared" si="5"/>
        <v/>
      </c>
      <c r="AE18" s="23" t="str">
        <f t="shared" si="5"/>
        <v/>
      </c>
      <c r="AF18" s="23" t="str">
        <f t="shared" si="5"/>
        <v/>
      </c>
      <c r="AG18" s="23" t="str">
        <f t="shared" si="5"/>
        <v/>
      </c>
      <c r="AH18" s="23" t="str">
        <f t="shared" si="5"/>
        <v/>
      </c>
      <c r="AI18" s="23" t="str">
        <f t="shared" si="5"/>
        <v/>
      </c>
      <c r="AJ18" s="23" t="str">
        <f t="shared" si="5"/>
        <v/>
      </c>
      <c r="AK18" s="23" t="str">
        <f t="shared" si="5"/>
        <v/>
      </c>
      <c r="AL18" s="23" t="str">
        <f t="shared" si="5"/>
        <v/>
      </c>
      <c r="AM18" s="23" t="str">
        <f t="shared" si="5"/>
        <v/>
      </c>
      <c r="AN18" s="23" t="str">
        <f t="shared" si="5"/>
        <v/>
      </c>
      <c r="AO18" s="23" t="str">
        <f t="shared" si="6"/>
        <v/>
      </c>
      <c r="AP18" s="23" t="str">
        <f t="shared" si="6"/>
        <v/>
      </c>
      <c r="AQ18" s="23" t="str">
        <f t="shared" si="6"/>
        <v/>
      </c>
      <c r="AR18" s="23" t="str">
        <f t="shared" si="6"/>
        <v/>
      </c>
      <c r="AS18" s="23" t="str">
        <f>IF(AS$2=($E18-WEEKDAY($E18,2)+1),"u","")</f>
        <v/>
      </c>
      <c r="AT18" s="23" t="str">
        <f>IF(AT$2=($E18-WEEKDAY($E18,2)+1),"u","")</f>
        <v/>
      </c>
      <c r="AU18" s="25" t="str">
        <f t="shared" si="6"/>
        <v/>
      </c>
    </row>
    <row r="19" spans="1:47" ht="30" customHeight="1">
      <c r="A19" s="40">
        <v>16</v>
      </c>
      <c r="B19" s="41"/>
      <c r="C19" s="40"/>
      <c r="D19" s="42"/>
      <c r="E19" s="42"/>
      <c r="F19" s="40"/>
      <c r="G19" s="45" t="str">
        <f t="shared" si="0"/>
        <v/>
      </c>
      <c r="H19" s="43">
        <v>0</v>
      </c>
      <c r="I19" s="24" t="str">
        <f t="shared" si="2"/>
        <v/>
      </c>
      <c r="J19" s="23" t="str">
        <f t="shared" si="2"/>
        <v/>
      </c>
      <c r="K19" s="23" t="str">
        <f t="shared" si="2"/>
        <v/>
      </c>
      <c r="L19" s="23" t="str">
        <f t="shared" si="2"/>
        <v/>
      </c>
      <c r="M19" s="23" t="str">
        <f t="shared" si="2"/>
        <v/>
      </c>
      <c r="N19" s="23" t="str">
        <f t="shared" si="2"/>
        <v/>
      </c>
      <c r="O19" s="23" t="str">
        <f t="shared" si="2"/>
        <v/>
      </c>
      <c r="P19" s="23" t="str">
        <f t="shared" si="2"/>
        <v/>
      </c>
      <c r="Q19" s="23" t="str">
        <f t="shared" si="2"/>
        <v/>
      </c>
      <c r="R19" s="23" t="str">
        <f t="shared" si="2"/>
        <v/>
      </c>
      <c r="S19" s="23" t="str">
        <f t="shared" si="2"/>
        <v/>
      </c>
      <c r="T19" s="23" t="str">
        <f t="shared" si="2"/>
        <v/>
      </c>
      <c r="U19" s="23" t="str">
        <f t="shared" si="2"/>
        <v/>
      </c>
      <c r="V19" s="23" t="str">
        <f t="shared" si="2"/>
        <v/>
      </c>
      <c r="W19" s="23" t="str">
        <f t="shared" si="2"/>
        <v/>
      </c>
      <c r="X19" s="23" t="str">
        <f t="shared" si="2"/>
        <v/>
      </c>
      <c r="Y19" s="23" t="str">
        <f t="shared" si="5"/>
        <v/>
      </c>
      <c r="Z19" s="23" t="str">
        <f t="shared" si="5"/>
        <v/>
      </c>
      <c r="AA19" s="23" t="str">
        <f t="shared" si="5"/>
        <v/>
      </c>
      <c r="AB19" s="23" t="str">
        <f t="shared" si="5"/>
        <v/>
      </c>
      <c r="AC19" s="23" t="str">
        <f t="shared" si="5"/>
        <v/>
      </c>
      <c r="AD19" s="23" t="str">
        <f t="shared" si="5"/>
        <v/>
      </c>
      <c r="AE19" s="23" t="str">
        <f t="shared" si="5"/>
        <v/>
      </c>
      <c r="AF19" s="23" t="str">
        <f t="shared" si="5"/>
        <v/>
      </c>
      <c r="AG19" s="23" t="str">
        <f t="shared" si="5"/>
        <v/>
      </c>
      <c r="AH19" s="23" t="str">
        <f t="shared" si="5"/>
        <v/>
      </c>
      <c r="AI19" s="23" t="str">
        <f t="shared" si="5"/>
        <v/>
      </c>
      <c r="AJ19" s="23" t="str">
        <f t="shared" si="5"/>
        <v/>
      </c>
      <c r="AK19" s="23" t="str">
        <f t="shared" si="5"/>
        <v/>
      </c>
      <c r="AL19" s="23" t="str">
        <f t="shared" si="5"/>
        <v/>
      </c>
      <c r="AM19" s="23" t="str">
        <f t="shared" si="5"/>
        <v/>
      </c>
      <c r="AN19" s="23" t="str">
        <f t="shared" si="5"/>
        <v/>
      </c>
      <c r="AO19" s="23" t="str">
        <f t="shared" si="6"/>
        <v/>
      </c>
      <c r="AP19" s="23" t="str">
        <f t="shared" si="6"/>
        <v/>
      </c>
      <c r="AQ19" s="23" t="str">
        <f t="shared" si="6"/>
        <v/>
      </c>
      <c r="AR19" s="23" t="str">
        <f t="shared" si="6"/>
        <v/>
      </c>
      <c r="AS19" s="23" t="str">
        <f>IF(AS$2=($E19-WEEKDAY($E19,2)+1),"u","")</f>
        <v/>
      </c>
      <c r="AT19" s="23" t="str">
        <f>IF(AT$2=($E19-WEEKDAY($E19,2)+1),"u","")</f>
        <v/>
      </c>
      <c r="AU19" s="25" t="str">
        <f t="shared" si="6"/>
        <v/>
      </c>
    </row>
    <row r="20" spans="1:47" ht="30" customHeight="1">
      <c r="A20" s="40">
        <v>17</v>
      </c>
      <c r="B20" s="41"/>
      <c r="C20" s="40"/>
      <c r="D20" s="42"/>
      <c r="E20" s="42"/>
      <c r="F20" s="40"/>
      <c r="G20" s="45" t="str">
        <f t="shared" si="0"/>
        <v/>
      </c>
      <c r="H20" s="43">
        <v>0</v>
      </c>
      <c r="I20" s="24" t="str">
        <f t="shared" si="2"/>
        <v/>
      </c>
      <c r="J20" s="23" t="str">
        <f t="shared" si="2"/>
        <v/>
      </c>
      <c r="K20" s="23" t="str">
        <f t="shared" si="2"/>
        <v/>
      </c>
      <c r="L20" s="23" t="str">
        <f t="shared" si="2"/>
        <v/>
      </c>
      <c r="M20" s="23" t="str">
        <f t="shared" si="2"/>
        <v/>
      </c>
      <c r="N20" s="23" t="str">
        <f t="shared" si="2"/>
        <v/>
      </c>
      <c r="O20" s="23" t="str">
        <f t="shared" si="2"/>
        <v/>
      </c>
      <c r="P20" s="23" t="str">
        <f t="shared" si="2"/>
        <v/>
      </c>
      <c r="Q20" s="23" t="str">
        <f t="shared" si="2"/>
        <v/>
      </c>
      <c r="R20" s="23" t="str">
        <f t="shared" si="2"/>
        <v/>
      </c>
      <c r="S20" s="23" t="str">
        <f t="shared" si="2"/>
        <v/>
      </c>
      <c r="T20" s="23" t="str">
        <f t="shared" si="2"/>
        <v/>
      </c>
      <c r="U20" s="23" t="str">
        <f t="shared" si="2"/>
        <v/>
      </c>
      <c r="V20" s="23" t="str">
        <f t="shared" si="2"/>
        <v/>
      </c>
      <c r="W20" s="23" t="str">
        <f t="shared" si="2"/>
        <v/>
      </c>
      <c r="X20" s="23" t="str">
        <f t="shared" si="2"/>
        <v/>
      </c>
      <c r="Y20" s="23" t="str">
        <f t="shared" si="5"/>
        <v/>
      </c>
      <c r="Z20" s="23" t="str">
        <f t="shared" si="5"/>
        <v/>
      </c>
      <c r="AA20" s="23" t="str">
        <f t="shared" si="5"/>
        <v/>
      </c>
      <c r="AB20" s="23" t="str">
        <f t="shared" si="5"/>
        <v/>
      </c>
      <c r="AC20" s="23" t="str">
        <f t="shared" si="5"/>
        <v/>
      </c>
      <c r="AD20" s="23" t="str">
        <f t="shared" si="5"/>
        <v/>
      </c>
      <c r="AE20" s="23" t="str">
        <f t="shared" si="5"/>
        <v/>
      </c>
      <c r="AF20" s="23" t="str">
        <f t="shared" si="5"/>
        <v/>
      </c>
      <c r="AG20" s="23" t="str">
        <f t="shared" si="5"/>
        <v/>
      </c>
      <c r="AH20" s="23" t="str">
        <f t="shared" si="5"/>
        <v/>
      </c>
      <c r="AI20" s="23" t="str">
        <f t="shared" si="5"/>
        <v/>
      </c>
      <c r="AJ20" s="23" t="str">
        <f t="shared" si="5"/>
        <v/>
      </c>
      <c r="AK20" s="23" t="str">
        <f t="shared" si="5"/>
        <v/>
      </c>
      <c r="AL20" s="23" t="str">
        <f t="shared" si="5"/>
        <v/>
      </c>
      <c r="AM20" s="23" t="str">
        <f t="shared" si="5"/>
        <v/>
      </c>
      <c r="AN20" s="23" t="str">
        <f t="shared" si="5"/>
        <v/>
      </c>
      <c r="AO20" s="23" t="str">
        <f t="shared" si="6"/>
        <v/>
      </c>
      <c r="AP20" s="23" t="str">
        <f t="shared" si="6"/>
        <v/>
      </c>
      <c r="AQ20" s="23" t="str">
        <f t="shared" si="6"/>
        <v/>
      </c>
      <c r="AR20" s="23" t="str">
        <f t="shared" si="6"/>
        <v/>
      </c>
      <c r="AS20" s="23" t="str">
        <f>IF(AS$2=($E20-WEEKDAY($E20,2)+1),"u","")</f>
        <v/>
      </c>
      <c r="AT20" s="23" t="str">
        <f>IF(AT$2=($E20-WEEKDAY($E20,2)+1),"u","")</f>
        <v/>
      </c>
      <c r="AU20" s="25" t="str">
        <f t="shared" si="6"/>
        <v/>
      </c>
    </row>
    <row r="21" spans="1:47" ht="30" customHeight="1">
      <c r="A21" s="40">
        <v>18</v>
      </c>
      <c r="B21" s="41"/>
      <c r="C21" s="40"/>
      <c r="D21" s="42"/>
      <c r="E21" s="42"/>
      <c r="F21" s="40"/>
      <c r="G21" s="45" t="str">
        <f t="shared" si="0"/>
        <v/>
      </c>
      <c r="H21" s="43">
        <v>0</v>
      </c>
      <c r="I21" s="24" t="str">
        <f t="shared" ref="I21:X36" si="7">IF(I$2=($E21-WEEKDAY($E21,2)+1),"u","")</f>
        <v/>
      </c>
      <c r="J21" s="23" t="str">
        <f t="shared" si="7"/>
        <v/>
      </c>
      <c r="K21" s="23" t="str">
        <f t="shared" si="7"/>
        <v/>
      </c>
      <c r="L21" s="23" t="str">
        <f t="shared" si="7"/>
        <v/>
      </c>
      <c r="M21" s="23" t="str">
        <f t="shared" si="7"/>
        <v/>
      </c>
      <c r="N21" s="23" t="str">
        <f t="shared" si="7"/>
        <v/>
      </c>
      <c r="O21" s="23" t="str">
        <f t="shared" si="7"/>
        <v/>
      </c>
      <c r="P21" s="23" t="str">
        <f t="shared" si="7"/>
        <v/>
      </c>
      <c r="Q21" s="23" t="str">
        <f t="shared" si="7"/>
        <v/>
      </c>
      <c r="R21" s="23" t="str">
        <f t="shared" si="7"/>
        <v/>
      </c>
      <c r="S21" s="23" t="str">
        <f t="shared" si="7"/>
        <v/>
      </c>
      <c r="T21" s="23" t="str">
        <f t="shared" si="7"/>
        <v/>
      </c>
      <c r="U21" s="23" t="str">
        <f t="shared" si="7"/>
        <v/>
      </c>
      <c r="V21" s="23" t="str">
        <f t="shared" si="7"/>
        <v/>
      </c>
      <c r="W21" s="23" t="str">
        <f t="shared" si="7"/>
        <v/>
      </c>
      <c r="X21" s="23" t="str">
        <f t="shared" si="7"/>
        <v/>
      </c>
      <c r="Y21" s="23" t="str">
        <f t="shared" si="5"/>
        <v/>
      </c>
      <c r="Z21" s="23" t="str">
        <f t="shared" si="5"/>
        <v/>
      </c>
      <c r="AA21" s="23" t="str">
        <f t="shared" si="5"/>
        <v/>
      </c>
      <c r="AB21" s="23" t="str">
        <f t="shared" si="5"/>
        <v/>
      </c>
      <c r="AC21" s="23" t="str">
        <f t="shared" si="5"/>
        <v/>
      </c>
      <c r="AD21" s="23" t="str">
        <f t="shared" si="5"/>
        <v/>
      </c>
      <c r="AE21" s="23" t="str">
        <f t="shared" si="5"/>
        <v/>
      </c>
      <c r="AF21" s="23" t="str">
        <f t="shared" si="5"/>
        <v/>
      </c>
      <c r="AG21" s="23" t="str">
        <f t="shared" si="5"/>
        <v/>
      </c>
      <c r="AH21" s="23" t="str">
        <f t="shared" si="5"/>
        <v/>
      </c>
      <c r="AI21" s="23" t="str">
        <f t="shared" si="5"/>
        <v/>
      </c>
      <c r="AJ21" s="23" t="str">
        <f t="shared" si="5"/>
        <v/>
      </c>
      <c r="AK21" s="23" t="str">
        <f t="shared" si="6"/>
        <v/>
      </c>
      <c r="AL21" s="23" t="str">
        <f t="shared" si="6"/>
        <v/>
      </c>
      <c r="AM21" s="23" t="str">
        <f t="shared" si="6"/>
        <v/>
      </c>
      <c r="AN21" s="23" t="str">
        <f t="shared" si="6"/>
        <v/>
      </c>
      <c r="AO21" s="23" t="str">
        <f t="shared" si="6"/>
        <v/>
      </c>
      <c r="AP21" s="23" t="str">
        <f t="shared" si="6"/>
        <v/>
      </c>
      <c r="AQ21" s="23" t="str">
        <f t="shared" si="6"/>
        <v/>
      </c>
      <c r="AR21" s="23" t="str">
        <f t="shared" si="6"/>
        <v/>
      </c>
      <c r="AS21" s="23" t="str">
        <f>IF(AS$2=($E21-WEEKDAY($E21,2)+1),"u","")</f>
        <v/>
      </c>
      <c r="AT21" s="23" t="str">
        <f>IF(AT$2=($E21-WEEKDAY($E21,2)+1),"u","")</f>
        <v/>
      </c>
      <c r="AU21" s="25" t="str">
        <f t="shared" si="6"/>
        <v/>
      </c>
    </row>
    <row r="22" spans="1:47" ht="30" customHeight="1">
      <c r="A22" s="40">
        <v>19</v>
      </c>
      <c r="B22" s="41"/>
      <c r="C22" s="40"/>
      <c r="D22" s="42"/>
      <c r="E22" s="42"/>
      <c r="F22" s="40"/>
      <c r="G22" s="45" t="str">
        <f t="shared" si="0"/>
        <v/>
      </c>
      <c r="H22" s="43">
        <v>0</v>
      </c>
      <c r="I22" s="24" t="str">
        <f t="shared" si="7"/>
        <v/>
      </c>
      <c r="J22" s="23" t="str">
        <f t="shared" si="7"/>
        <v/>
      </c>
      <c r="K22" s="23" t="str">
        <f t="shared" si="7"/>
        <v/>
      </c>
      <c r="L22" s="23" t="str">
        <f t="shared" si="7"/>
        <v/>
      </c>
      <c r="M22" s="23" t="str">
        <f t="shared" si="7"/>
        <v/>
      </c>
      <c r="N22" s="23" t="str">
        <f t="shared" si="7"/>
        <v/>
      </c>
      <c r="O22" s="23" t="str">
        <f t="shared" si="7"/>
        <v/>
      </c>
      <c r="P22" s="23" t="str">
        <f t="shared" si="7"/>
        <v/>
      </c>
      <c r="Q22" s="23" t="str">
        <f t="shared" si="7"/>
        <v/>
      </c>
      <c r="R22" s="23" t="str">
        <f t="shared" si="7"/>
        <v/>
      </c>
      <c r="S22" s="23" t="str">
        <f t="shared" si="7"/>
        <v/>
      </c>
      <c r="T22" s="23" t="str">
        <f t="shared" si="7"/>
        <v/>
      </c>
      <c r="U22" s="23" t="str">
        <f t="shared" si="7"/>
        <v/>
      </c>
      <c r="V22" s="23" t="str">
        <f t="shared" si="7"/>
        <v/>
      </c>
      <c r="W22" s="23" t="str">
        <f t="shared" si="7"/>
        <v/>
      </c>
      <c r="X22" s="23" t="str">
        <f t="shared" si="7"/>
        <v/>
      </c>
      <c r="Y22" s="23" t="str">
        <f t="shared" si="5"/>
        <v/>
      </c>
      <c r="Z22" s="23" t="str">
        <f t="shared" si="5"/>
        <v/>
      </c>
      <c r="AA22" s="23" t="str">
        <f t="shared" si="5"/>
        <v/>
      </c>
      <c r="AB22" s="23" t="str">
        <f t="shared" si="5"/>
        <v/>
      </c>
      <c r="AC22" s="23" t="str">
        <f t="shared" si="5"/>
        <v/>
      </c>
      <c r="AD22" s="23" t="str">
        <f t="shared" si="5"/>
        <v/>
      </c>
      <c r="AE22" s="23" t="str">
        <f t="shared" si="5"/>
        <v/>
      </c>
      <c r="AF22" s="23" t="str">
        <f t="shared" si="5"/>
        <v/>
      </c>
      <c r="AG22" s="23" t="str">
        <f t="shared" si="5"/>
        <v/>
      </c>
      <c r="AH22" s="23" t="str">
        <f t="shared" si="5"/>
        <v/>
      </c>
      <c r="AI22" s="23" t="str">
        <f t="shared" si="5"/>
        <v/>
      </c>
      <c r="AJ22" s="23" t="str">
        <f t="shared" si="5"/>
        <v/>
      </c>
      <c r="AK22" s="23" t="str">
        <f t="shared" si="5"/>
        <v/>
      </c>
      <c r="AL22" s="23" t="str">
        <f t="shared" si="5"/>
        <v/>
      </c>
      <c r="AM22" s="23" t="str">
        <f t="shared" si="5"/>
        <v/>
      </c>
      <c r="AN22" s="23" t="str">
        <f t="shared" si="5"/>
        <v/>
      </c>
      <c r="AO22" s="23" t="str">
        <f t="shared" si="6"/>
        <v/>
      </c>
      <c r="AP22" s="23" t="str">
        <f t="shared" si="6"/>
        <v/>
      </c>
      <c r="AQ22" s="23" t="str">
        <f t="shared" si="6"/>
        <v/>
      </c>
      <c r="AR22" s="23" t="str">
        <f t="shared" si="6"/>
        <v/>
      </c>
      <c r="AS22" s="23" t="str">
        <f>IF(AS$2=($E22-WEEKDAY($E22,2)+1),"u","")</f>
        <v/>
      </c>
      <c r="AT22" s="23" t="str">
        <f>IF(AT$2=($E22-WEEKDAY($E22,2)+1),"u","")</f>
        <v/>
      </c>
      <c r="AU22" s="25" t="str">
        <f t="shared" si="6"/>
        <v/>
      </c>
    </row>
    <row r="23" spans="1:47" ht="30" customHeight="1">
      <c r="A23" s="40">
        <v>20</v>
      </c>
      <c r="B23" s="41"/>
      <c r="C23" s="40"/>
      <c r="D23" s="42"/>
      <c r="E23" s="42"/>
      <c r="F23" s="40"/>
      <c r="G23" s="45" t="str">
        <f t="shared" si="0"/>
        <v/>
      </c>
      <c r="H23" s="43">
        <v>0</v>
      </c>
      <c r="I23" s="24" t="str">
        <f t="shared" si="7"/>
        <v/>
      </c>
      <c r="J23" s="23" t="str">
        <f t="shared" si="7"/>
        <v/>
      </c>
      <c r="K23" s="23" t="str">
        <f t="shared" si="7"/>
        <v/>
      </c>
      <c r="L23" s="23" t="str">
        <f t="shared" si="7"/>
        <v/>
      </c>
      <c r="M23" s="23" t="str">
        <f t="shared" si="7"/>
        <v/>
      </c>
      <c r="N23" s="23" t="str">
        <f t="shared" si="7"/>
        <v/>
      </c>
      <c r="O23" s="23" t="str">
        <f t="shared" si="7"/>
        <v/>
      </c>
      <c r="P23" s="23" t="str">
        <f t="shared" si="7"/>
        <v/>
      </c>
      <c r="Q23" s="23" t="str">
        <f t="shared" si="7"/>
        <v/>
      </c>
      <c r="R23" s="23" t="str">
        <f t="shared" si="7"/>
        <v/>
      </c>
      <c r="S23" s="23" t="str">
        <f t="shared" si="7"/>
        <v/>
      </c>
      <c r="T23" s="23" t="str">
        <f t="shared" si="7"/>
        <v/>
      </c>
      <c r="U23" s="23" t="str">
        <f t="shared" si="7"/>
        <v/>
      </c>
      <c r="V23" s="23" t="str">
        <f t="shared" si="7"/>
        <v/>
      </c>
      <c r="W23" s="23" t="str">
        <f t="shared" si="7"/>
        <v/>
      </c>
      <c r="X23" s="23" t="str">
        <f t="shared" si="7"/>
        <v/>
      </c>
      <c r="Y23" s="23" t="str">
        <f t="shared" si="5"/>
        <v/>
      </c>
      <c r="Z23" s="23" t="str">
        <f t="shared" si="5"/>
        <v/>
      </c>
      <c r="AA23" s="23" t="str">
        <f t="shared" si="5"/>
        <v/>
      </c>
      <c r="AB23" s="23" t="str">
        <f t="shared" si="5"/>
        <v/>
      </c>
      <c r="AC23" s="23" t="str">
        <f t="shared" si="5"/>
        <v/>
      </c>
      <c r="AD23" s="23" t="str">
        <f t="shared" si="5"/>
        <v/>
      </c>
      <c r="AE23" s="23" t="str">
        <f t="shared" si="5"/>
        <v/>
      </c>
      <c r="AF23" s="23" t="str">
        <f t="shared" si="5"/>
        <v/>
      </c>
      <c r="AG23" s="23" t="str">
        <f t="shared" si="5"/>
        <v/>
      </c>
      <c r="AH23" s="23" t="str">
        <f t="shared" si="5"/>
        <v/>
      </c>
      <c r="AI23" s="23" t="str">
        <f t="shared" si="5"/>
        <v/>
      </c>
      <c r="AJ23" s="23" t="str">
        <f t="shared" si="5"/>
        <v/>
      </c>
      <c r="AK23" s="23" t="str">
        <f t="shared" si="5"/>
        <v/>
      </c>
      <c r="AL23" s="23" t="str">
        <f t="shared" si="5"/>
        <v/>
      </c>
      <c r="AM23" s="23" t="str">
        <f t="shared" si="5"/>
        <v/>
      </c>
      <c r="AN23" s="23" t="str">
        <f t="shared" si="5"/>
        <v/>
      </c>
      <c r="AO23" s="23" t="str">
        <f t="shared" si="6"/>
        <v/>
      </c>
      <c r="AP23" s="23" t="str">
        <f t="shared" si="6"/>
        <v/>
      </c>
      <c r="AQ23" s="23" t="str">
        <f t="shared" si="6"/>
        <v/>
      </c>
      <c r="AR23" s="23" t="str">
        <f t="shared" si="6"/>
        <v/>
      </c>
      <c r="AS23" s="23" t="str">
        <f>IF(AS$2=($E23-WEEKDAY($E23,2)+1),"u","")</f>
        <v/>
      </c>
      <c r="AT23" s="23" t="str">
        <f>IF(AT$2=($E23-WEEKDAY($E23,2)+1),"u","")</f>
        <v/>
      </c>
      <c r="AU23" s="25" t="str">
        <f t="shared" si="6"/>
        <v/>
      </c>
    </row>
    <row r="24" spans="1:47" ht="30" customHeight="1">
      <c r="A24" s="40">
        <v>21</v>
      </c>
      <c r="B24" s="41"/>
      <c r="C24" s="40"/>
      <c r="D24" s="42"/>
      <c r="E24" s="42"/>
      <c r="F24" s="40"/>
      <c r="G24" s="45" t="str">
        <f t="shared" si="0"/>
        <v/>
      </c>
      <c r="H24" s="43">
        <v>0</v>
      </c>
      <c r="I24" s="24" t="str">
        <f t="shared" si="7"/>
        <v/>
      </c>
      <c r="J24" s="23" t="str">
        <f t="shared" si="7"/>
        <v/>
      </c>
      <c r="K24" s="23" t="str">
        <f t="shared" si="7"/>
        <v/>
      </c>
      <c r="L24" s="23" t="str">
        <f t="shared" si="7"/>
        <v/>
      </c>
      <c r="M24" s="23" t="str">
        <f t="shared" si="7"/>
        <v/>
      </c>
      <c r="N24" s="23" t="str">
        <f t="shared" si="7"/>
        <v/>
      </c>
      <c r="O24" s="23" t="str">
        <f t="shared" si="7"/>
        <v/>
      </c>
      <c r="P24" s="23" t="str">
        <f t="shared" si="7"/>
        <v/>
      </c>
      <c r="Q24" s="23" t="str">
        <f t="shared" si="7"/>
        <v/>
      </c>
      <c r="R24" s="23" t="str">
        <f t="shared" si="7"/>
        <v/>
      </c>
      <c r="S24" s="23" t="str">
        <f t="shared" si="7"/>
        <v/>
      </c>
      <c r="T24" s="23" t="str">
        <f t="shared" si="7"/>
        <v/>
      </c>
      <c r="U24" s="23" t="str">
        <f t="shared" si="7"/>
        <v/>
      </c>
      <c r="V24" s="23" t="str">
        <f t="shared" si="7"/>
        <v/>
      </c>
      <c r="W24" s="23" t="str">
        <f t="shared" si="7"/>
        <v/>
      </c>
      <c r="X24" s="23" t="str">
        <f t="shared" si="7"/>
        <v/>
      </c>
      <c r="Y24" s="23" t="str">
        <f t="shared" si="5"/>
        <v/>
      </c>
      <c r="Z24" s="23" t="str">
        <f t="shared" si="5"/>
        <v/>
      </c>
      <c r="AA24" s="23" t="str">
        <f t="shared" si="5"/>
        <v/>
      </c>
      <c r="AB24" s="23" t="str">
        <f t="shared" si="5"/>
        <v/>
      </c>
      <c r="AC24" s="23" t="str">
        <f t="shared" si="5"/>
        <v/>
      </c>
      <c r="AD24" s="23" t="str">
        <f t="shared" si="5"/>
        <v/>
      </c>
      <c r="AE24" s="23" t="str">
        <f t="shared" si="5"/>
        <v/>
      </c>
      <c r="AF24" s="23" t="str">
        <f t="shared" si="5"/>
        <v/>
      </c>
      <c r="AG24" s="23" t="str">
        <f t="shared" si="5"/>
        <v/>
      </c>
      <c r="AH24" s="23" t="str">
        <f t="shared" si="5"/>
        <v/>
      </c>
      <c r="AI24" s="23" t="str">
        <f t="shared" si="5"/>
        <v/>
      </c>
      <c r="AJ24" s="23" t="str">
        <f t="shared" si="5"/>
        <v/>
      </c>
      <c r="AK24" s="23" t="str">
        <f t="shared" si="5"/>
        <v/>
      </c>
      <c r="AL24" s="23" t="str">
        <f t="shared" si="5"/>
        <v/>
      </c>
      <c r="AM24" s="23" t="str">
        <f t="shared" si="5"/>
        <v/>
      </c>
      <c r="AN24" s="23" t="str">
        <f t="shared" si="5"/>
        <v/>
      </c>
      <c r="AO24" s="23" t="str">
        <f t="shared" si="6"/>
        <v/>
      </c>
      <c r="AP24" s="23" t="str">
        <f t="shared" si="6"/>
        <v/>
      </c>
      <c r="AQ24" s="23" t="str">
        <f t="shared" si="6"/>
        <v/>
      </c>
      <c r="AR24" s="23" t="str">
        <f t="shared" si="6"/>
        <v/>
      </c>
      <c r="AS24" s="23" t="str">
        <f>IF(AS$2=($E24-WEEKDAY($E24,2)+1),"u","")</f>
        <v/>
      </c>
      <c r="AT24" s="23" t="str">
        <f>IF(AT$2=($E24-WEEKDAY($E24,2)+1),"u","")</f>
        <v/>
      </c>
      <c r="AU24" s="25" t="str">
        <f t="shared" si="6"/>
        <v/>
      </c>
    </row>
    <row r="25" spans="1:47" ht="30" customHeight="1">
      <c r="A25" s="40">
        <v>22</v>
      </c>
      <c r="B25" s="41"/>
      <c r="C25" s="40"/>
      <c r="D25" s="42"/>
      <c r="E25" s="42"/>
      <c r="F25" s="40"/>
      <c r="G25" s="45" t="str">
        <f t="shared" si="0"/>
        <v/>
      </c>
      <c r="H25" s="39">
        <v>0</v>
      </c>
      <c r="I25" s="24" t="str">
        <f t="shared" si="7"/>
        <v/>
      </c>
      <c r="J25" s="23" t="str">
        <f t="shared" si="7"/>
        <v/>
      </c>
      <c r="K25" s="23" t="str">
        <f t="shared" si="7"/>
        <v/>
      </c>
      <c r="L25" s="23" t="str">
        <f t="shared" si="7"/>
        <v/>
      </c>
      <c r="M25" s="23" t="str">
        <f t="shared" si="7"/>
        <v/>
      </c>
      <c r="N25" s="23" t="str">
        <f t="shared" si="7"/>
        <v/>
      </c>
      <c r="O25" s="23" t="str">
        <f t="shared" si="7"/>
        <v/>
      </c>
      <c r="P25" s="23" t="str">
        <f t="shared" si="7"/>
        <v/>
      </c>
      <c r="Q25" s="23" t="str">
        <f t="shared" si="7"/>
        <v/>
      </c>
      <c r="R25" s="23" t="str">
        <f t="shared" si="7"/>
        <v/>
      </c>
      <c r="S25" s="23" t="str">
        <f t="shared" si="7"/>
        <v/>
      </c>
      <c r="T25" s="23" t="str">
        <f t="shared" si="7"/>
        <v/>
      </c>
      <c r="U25" s="23" t="str">
        <f t="shared" si="7"/>
        <v/>
      </c>
      <c r="V25" s="23" t="str">
        <f t="shared" si="7"/>
        <v/>
      </c>
      <c r="W25" s="23" t="str">
        <f t="shared" si="7"/>
        <v/>
      </c>
      <c r="X25" s="23" t="str">
        <f t="shared" si="7"/>
        <v/>
      </c>
      <c r="Y25" s="23" t="str">
        <f t="shared" si="5"/>
        <v/>
      </c>
      <c r="Z25" s="23" t="str">
        <f t="shared" si="5"/>
        <v/>
      </c>
      <c r="AA25" s="23" t="str">
        <f t="shared" si="5"/>
        <v/>
      </c>
      <c r="AB25" s="23" t="str">
        <f t="shared" si="5"/>
        <v/>
      </c>
      <c r="AC25" s="23" t="str">
        <f t="shared" si="5"/>
        <v/>
      </c>
      <c r="AD25" s="23" t="str">
        <f t="shared" si="5"/>
        <v/>
      </c>
      <c r="AE25" s="23" t="str">
        <f t="shared" si="5"/>
        <v/>
      </c>
      <c r="AF25" s="23" t="str">
        <f t="shared" si="5"/>
        <v/>
      </c>
      <c r="AG25" s="23" t="str">
        <f t="shared" si="5"/>
        <v/>
      </c>
      <c r="AH25" s="23" t="str">
        <f t="shared" si="5"/>
        <v/>
      </c>
      <c r="AI25" s="23" t="str">
        <f t="shared" si="5"/>
        <v/>
      </c>
      <c r="AJ25" s="23" t="str">
        <f t="shared" si="5"/>
        <v/>
      </c>
      <c r="AK25" s="23" t="str">
        <f t="shared" si="5"/>
        <v/>
      </c>
      <c r="AL25" s="23" t="str">
        <f t="shared" si="5"/>
        <v/>
      </c>
      <c r="AM25" s="23" t="str">
        <f t="shared" si="5"/>
        <v/>
      </c>
      <c r="AN25" s="23" t="str">
        <f t="shared" si="5"/>
        <v/>
      </c>
      <c r="AO25" s="23" t="str">
        <f t="shared" si="6"/>
        <v/>
      </c>
      <c r="AP25" s="23" t="str">
        <f t="shared" si="6"/>
        <v/>
      </c>
      <c r="AQ25" s="23" t="str">
        <f t="shared" si="6"/>
        <v/>
      </c>
      <c r="AR25" s="23" t="str">
        <f t="shared" si="6"/>
        <v/>
      </c>
      <c r="AS25" s="23" t="str">
        <f t="shared" si="6"/>
        <v/>
      </c>
      <c r="AT25" s="23" t="str">
        <f t="shared" si="6"/>
        <v/>
      </c>
      <c r="AU25" s="25" t="str">
        <f t="shared" si="6"/>
        <v/>
      </c>
    </row>
    <row r="26" spans="1:47" ht="30" customHeight="1">
      <c r="A26" s="40">
        <v>23</v>
      </c>
      <c r="B26" s="41"/>
      <c r="C26" s="40"/>
      <c r="D26" s="42"/>
      <c r="E26" s="42"/>
      <c r="F26" s="40"/>
      <c r="G26" s="45" t="str">
        <f t="shared" si="0"/>
        <v/>
      </c>
      <c r="H26" s="43">
        <v>0</v>
      </c>
      <c r="I26" s="24" t="str">
        <f t="shared" si="7"/>
        <v/>
      </c>
      <c r="J26" s="23" t="str">
        <f t="shared" si="7"/>
        <v/>
      </c>
      <c r="K26" s="23" t="str">
        <f t="shared" si="7"/>
        <v/>
      </c>
      <c r="L26" s="23" t="str">
        <f t="shared" si="7"/>
        <v/>
      </c>
      <c r="M26" s="23" t="str">
        <f t="shared" si="7"/>
        <v/>
      </c>
      <c r="N26" s="23" t="str">
        <f t="shared" si="7"/>
        <v/>
      </c>
      <c r="O26" s="23" t="str">
        <f t="shared" si="7"/>
        <v/>
      </c>
      <c r="P26" s="23" t="str">
        <f t="shared" si="7"/>
        <v/>
      </c>
      <c r="Q26" s="23" t="str">
        <f t="shared" si="7"/>
        <v/>
      </c>
      <c r="R26" s="23" t="str">
        <f t="shared" si="7"/>
        <v/>
      </c>
      <c r="S26" s="23" t="str">
        <f t="shared" si="7"/>
        <v/>
      </c>
      <c r="T26" s="23" t="str">
        <f t="shared" si="7"/>
        <v/>
      </c>
      <c r="U26" s="23" t="str">
        <f t="shared" si="7"/>
        <v/>
      </c>
      <c r="V26" s="23" t="str">
        <f t="shared" si="7"/>
        <v/>
      </c>
      <c r="W26" s="23" t="str">
        <f t="shared" si="7"/>
        <v/>
      </c>
      <c r="X26" s="23" t="str">
        <f t="shared" si="7"/>
        <v/>
      </c>
      <c r="Y26" s="23" t="str">
        <f t="shared" si="5"/>
        <v/>
      </c>
      <c r="Z26" s="23" t="str">
        <f t="shared" si="5"/>
        <v/>
      </c>
      <c r="AA26" s="23" t="str">
        <f t="shared" si="5"/>
        <v/>
      </c>
      <c r="AB26" s="23" t="str">
        <f t="shared" si="5"/>
        <v/>
      </c>
      <c r="AC26" s="23" t="str">
        <f t="shared" si="5"/>
        <v/>
      </c>
      <c r="AD26" s="23" t="str">
        <f t="shared" si="5"/>
        <v/>
      </c>
      <c r="AE26" s="23" t="str">
        <f t="shared" si="5"/>
        <v/>
      </c>
      <c r="AF26" s="23" t="str">
        <f t="shared" si="5"/>
        <v/>
      </c>
      <c r="AG26" s="23" t="str">
        <f t="shared" si="5"/>
        <v/>
      </c>
      <c r="AH26" s="23" t="str">
        <f t="shared" si="5"/>
        <v/>
      </c>
      <c r="AI26" s="23" t="str">
        <f t="shared" si="5"/>
        <v/>
      </c>
      <c r="AJ26" s="23" t="str">
        <f t="shared" si="5"/>
        <v/>
      </c>
      <c r="AK26" s="23" t="str">
        <f t="shared" si="5"/>
        <v/>
      </c>
      <c r="AL26" s="23" t="str">
        <f t="shared" si="5"/>
        <v/>
      </c>
      <c r="AM26" s="23" t="str">
        <f t="shared" si="5"/>
        <v/>
      </c>
      <c r="AN26" s="23" t="str">
        <f t="shared" si="5"/>
        <v/>
      </c>
      <c r="AO26" s="23" t="str">
        <f t="shared" si="6"/>
        <v/>
      </c>
      <c r="AP26" s="23" t="str">
        <f t="shared" si="6"/>
        <v/>
      </c>
      <c r="AQ26" s="23" t="str">
        <f t="shared" si="6"/>
        <v/>
      </c>
      <c r="AR26" s="23" t="str">
        <f t="shared" si="6"/>
        <v/>
      </c>
      <c r="AS26" s="23" t="str">
        <f t="shared" si="6"/>
        <v/>
      </c>
      <c r="AT26" s="23" t="str">
        <f t="shared" si="6"/>
        <v/>
      </c>
      <c r="AU26" s="25" t="str">
        <f t="shared" si="6"/>
        <v/>
      </c>
    </row>
    <row r="27" spans="1:47" ht="30" customHeight="1">
      <c r="A27" s="40">
        <v>24</v>
      </c>
      <c r="B27" s="41"/>
      <c r="C27" s="40"/>
      <c r="D27" s="42"/>
      <c r="E27" s="42"/>
      <c r="F27" s="40"/>
      <c r="G27" s="45" t="str">
        <f t="shared" si="0"/>
        <v/>
      </c>
      <c r="H27" s="43">
        <v>0</v>
      </c>
      <c r="I27" s="24" t="str">
        <f t="shared" si="7"/>
        <v/>
      </c>
      <c r="J27" s="23" t="str">
        <f t="shared" si="7"/>
        <v/>
      </c>
      <c r="K27" s="23" t="str">
        <f t="shared" si="7"/>
        <v/>
      </c>
      <c r="L27" s="23" t="str">
        <f t="shared" si="7"/>
        <v/>
      </c>
      <c r="M27" s="23" t="str">
        <f t="shared" si="7"/>
        <v/>
      </c>
      <c r="N27" s="23" t="str">
        <f t="shared" si="7"/>
        <v/>
      </c>
      <c r="O27" s="23" t="str">
        <f t="shared" si="7"/>
        <v/>
      </c>
      <c r="P27" s="23" t="str">
        <f t="shared" si="7"/>
        <v/>
      </c>
      <c r="Q27" s="23" t="str">
        <f t="shared" si="7"/>
        <v/>
      </c>
      <c r="R27" s="23" t="str">
        <f t="shared" si="7"/>
        <v/>
      </c>
      <c r="S27" s="23" t="str">
        <f t="shared" si="7"/>
        <v/>
      </c>
      <c r="T27" s="23" t="str">
        <f t="shared" si="7"/>
        <v/>
      </c>
      <c r="U27" s="23" t="str">
        <f t="shared" si="7"/>
        <v/>
      </c>
      <c r="V27" s="23" t="str">
        <f t="shared" si="7"/>
        <v/>
      </c>
      <c r="W27" s="23" t="str">
        <f t="shared" si="7"/>
        <v/>
      </c>
      <c r="X27" s="23" t="str">
        <f t="shared" si="7"/>
        <v/>
      </c>
      <c r="Y27" s="23" t="str">
        <f t="shared" ref="Y27:AN42" si="8">IF(Y$2=($E27-WEEKDAY($E27,2)+1),"u","")</f>
        <v/>
      </c>
      <c r="Z27" s="23" t="str">
        <f t="shared" si="8"/>
        <v/>
      </c>
      <c r="AA27" s="23" t="str">
        <f t="shared" si="8"/>
        <v/>
      </c>
      <c r="AB27" s="23" t="str">
        <f t="shared" si="8"/>
        <v/>
      </c>
      <c r="AC27" s="23" t="str">
        <f t="shared" si="8"/>
        <v/>
      </c>
      <c r="AD27" s="23" t="str">
        <f t="shared" si="8"/>
        <v/>
      </c>
      <c r="AE27" s="23" t="str">
        <f t="shared" si="8"/>
        <v/>
      </c>
      <c r="AF27" s="23" t="str">
        <f t="shared" si="8"/>
        <v/>
      </c>
      <c r="AG27" s="23" t="str">
        <f t="shared" si="8"/>
        <v/>
      </c>
      <c r="AH27" s="23" t="str">
        <f t="shared" si="8"/>
        <v/>
      </c>
      <c r="AI27" s="23" t="str">
        <f t="shared" si="8"/>
        <v/>
      </c>
      <c r="AJ27" s="23" t="str">
        <f t="shared" si="8"/>
        <v/>
      </c>
      <c r="AK27" s="23" t="str">
        <f t="shared" si="8"/>
        <v/>
      </c>
      <c r="AL27" s="23" t="str">
        <f t="shared" si="8"/>
        <v/>
      </c>
      <c r="AM27" s="23" t="str">
        <f t="shared" si="8"/>
        <v/>
      </c>
      <c r="AN27" s="23" t="str">
        <f t="shared" si="8"/>
        <v/>
      </c>
      <c r="AO27" s="23" t="str">
        <f t="shared" ref="AO27:AU42" si="9">IF(AO$2=($E27-WEEKDAY($E27,2)+1),"u","")</f>
        <v/>
      </c>
      <c r="AP27" s="23" t="str">
        <f t="shared" si="9"/>
        <v/>
      </c>
      <c r="AQ27" s="23" t="str">
        <f t="shared" si="9"/>
        <v/>
      </c>
      <c r="AR27" s="23" t="str">
        <f t="shared" si="9"/>
        <v/>
      </c>
      <c r="AS27" s="23" t="str">
        <f t="shared" si="9"/>
        <v/>
      </c>
      <c r="AT27" s="23" t="str">
        <f t="shared" si="9"/>
        <v/>
      </c>
      <c r="AU27" s="25" t="str">
        <f t="shared" si="9"/>
        <v/>
      </c>
    </row>
    <row r="28" spans="1:47" ht="30" customHeight="1">
      <c r="A28" s="40">
        <v>25</v>
      </c>
      <c r="B28" s="41"/>
      <c r="C28" s="40"/>
      <c r="D28" s="42"/>
      <c r="E28" s="42"/>
      <c r="F28" s="40"/>
      <c r="G28" s="45" t="str">
        <f t="shared" si="0"/>
        <v/>
      </c>
      <c r="H28" s="43">
        <v>0</v>
      </c>
      <c r="I28" s="24" t="str">
        <f t="shared" si="7"/>
        <v/>
      </c>
      <c r="J28" s="23" t="str">
        <f t="shared" si="7"/>
        <v/>
      </c>
      <c r="K28" s="23" t="str">
        <f t="shared" si="7"/>
        <v/>
      </c>
      <c r="L28" s="23" t="str">
        <f t="shared" si="7"/>
        <v/>
      </c>
      <c r="M28" s="23" t="str">
        <f t="shared" si="7"/>
        <v/>
      </c>
      <c r="N28" s="23" t="str">
        <f t="shared" si="7"/>
        <v/>
      </c>
      <c r="O28" s="23" t="str">
        <f t="shared" si="7"/>
        <v/>
      </c>
      <c r="P28" s="23" t="str">
        <f t="shared" si="7"/>
        <v/>
      </c>
      <c r="Q28" s="23" t="str">
        <f t="shared" si="7"/>
        <v/>
      </c>
      <c r="R28" s="23" t="str">
        <f t="shared" si="7"/>
        <v/>
      </c>
      <c r="S28" s="23" t="str">
        <f t="shared" si="7"/>
        <v/>
      </c>
      <c r="T28" s="23" t="str">
        <f t="shared" si="7"/>
        <v/>
      </c>
      <c r="U28" s="23" t="str">
        <f t="shared" si="7"/>
        <v/>
      </c>
      <c r="V28" s="23" t="str">
        <f t="shared" si="7"/>
        <v/>
      </c>
      <c r="W28" s="23" t="str">
        <f t="shared" si="7"/>
        <v/>
      </c>
      <c r="X28" s="23" t="str">
        <f t="shared" si="7"/>
        <v/>
      </c>
      <c r="Y28" s="23" t="str">
        <f t="shared" si="8"/>
        <v/>
      </c>
      <c r="Z28" s="23" t="str">
        <f t="shared" si="8"/>
        <v/>
      </c>
      <c r="AA28" s="23" t="str">
        <f t="shared" si="8"/>
        <v/>
      </c>
      <c r="AB28" s="23" t="str">
        <f t="shared" si="8"/>
        <v/>
      </c>
      <c r="AC28" s="23" t="str">
        <f t="shared" si="8"/>
        <v/>
      </c>
      <c r="AD28" s="23" t="str">
        <f t="shared" si="8"/>
        <v/>
      </c>
      <c r="AE28" s="23" t="str">
        <f t="shared" si="8"/>
        <v/>
      </c>
      <c r="AF28" s="23" t="str">
        <f t="shared" si="8"/>
        <v/>
      </c>
      <c r="AG28" s="23" t="str">
        <f t="shared" si="8"/>
        <v/>
      </c>
      <c r="AH28" s="23" t="str">
        <f t="shared" si="8"/>
        <v/>
      </c>
      <c r="AI28" s="23" t="str">
        <f t="shared" si="8"/>
        <v/>
      </c>
      <c r="AJ28" s="23" t="str">
        <f t="shared" si="8"/>
        <v/>
      </c>
      <c r="AK28" s="23" t="str">
        <f t="shared" si="8"/>
        <v/>
      </c>
      <c r="AL28" s="23" t="str">
        <f t="shared" si="8"/>
        <v/>
      </c>
      <c r="AM28" s="23" t="str">
        <f t="shared" si="8"/>
        <v/>
      </c>
      <c r="AN28" s="23" t="str">
        <f t="shared" si="8"/>
        <v/>
      </c>
      <c r="AO28" s="23" t="str">
        <f t="shared" si="9"/>
        <v/>
      </c>
      <c r="AP28" s="23" t="str">
        <f t="shared" si="9"/>
        <v/>
      </c>
      <c r="AQ28" s="23" t="str">
        <f t="shared" si="9"/>
        <v/>
      </c>
      <c r="AR28" s="23" t="str">
        <f t="shared" si="9"/>
        <v/>
      </c>
      <c r="AS28" s="23" t="str">
        <f t="shared" si="9"/>
        <v/>
      </c>
      <c r="AT28" s="23" t="str">
        <f t="shared" si="9"/>
        <v/>
      </c>
      <c r="AU28" s="25" t="str">
        <f t="shared" si="9"/>
        <v/>
      </c>
    </row>
    <row r="29" spans="1:47" ht="30" customHeight="1">
      <c r="A29" s="40">
        <v>26</v>
      </c>
      <c r="B29" s="41"/>
      <c r="C29" s="40"/>
      <c r="D29" s="42"/>
      <c r="E29" s="42"/>
      <c r="F29" s="40"/>
      <c r="G29" s="45" t="str">
        <f t="shared" si="0"/>
        <v/>
      </c>
      <c r="H29" s="43">
        <v>0</v>
      </c>
      <c r="I29" s="24" t="str">
        <f t="shared" si="7"/>
        <v/>
      </c>
      <c r="J29" s="23" t="str">
        <f t="shared" si="7"/>
        <v/>
      </c>
      <c r="K29" s="23" t="str">
        <f t="shared" si="7"/>
        <v/>
      </c>
      <c r="L29" s="23" t="str">
        <f t="shared" si="7"/>
        <v/>
      </c>
      <c r="M29" s="23" t="str">
        <f t="shared" si="7"/>
        <v/>
      </c>
      <c r="N29" s="23" t="str">
        <f t="shared" si="7"/>
        <v/>
      </c>
      <c r="O29" s="23" t="str">
        <f t="shared" si="7"/>
        <v/>
      </c>
      <c r="P29" s="23" t="str">
        <f t="shared" si="7"/>
        <v/>
      </c>
      <c r="Q29" s="23" t="str">
        <f t="shared" si="7"/>
        <v/>
      </c>
      <c r="R29" s="23" t="str">
        <f t="shared" si="7"/>
        <v/>
      </c>
      <c r="S29" s="23" t="str">
        <f t="shared" si="7"/>
        <v/>
      </c>
      <c r="T29" s="23" t="str">
        <f t="shared" si="7"/>
        <v/>
      </c>
      <c r="U29" s="23" t="str">
        <f t="shared" si="7"/>
        <v/>
      </c>
      <c r="V29" s="23" t="str">
        <f t="shared" si="7"/>
        <v/>
      </c>
      <c r="W29" s="23" t="str">
        <f t="shared" si="7"/>
        <v/>
      </c>
      <c r="X29" s="23" t="str">
        <f t="shared" si="7"/>
        <v/>
      </c>
      <c r="Y29" s="23" t="str">
        <f t="shared" si="8"/>
        <v/>
      </c>
      <c r="Z29" s="23" t="str">
        <f t="shared" si="8"/>
        <v/>
      </c>
      <c r="AA29" s="23" t="str">
        <f t="shared" si="8"/>
        <v/>
      </c>
      <c r="AB29" s="23" t="str">
        <f t="shared" si="8"/>
        <v/>
      </c>
      <c r="AC29" s="23" t="str">
        <f t="shared" si="8"/>
        <v/>
      </c>
      <c r="AD29" s="23" t="str">
        <f t="shared" si="8"/>
        <v/>
      </c>
      <c r="AE29" s="23" t="str">
        <f t="shared" si="8"/>
        <v/>
      </c>
      <c r="AF29" s="23" t="str">
        <f t="shared" si="8"/>
        <v/>
      </c>
      <c r="AG29" s="23" t="str">
        <f t="shared" si="8"/>
        <v/>
      </c>
      <c r="AH29" s="23" t="str">
        <f t="shared" si="8"/>
        <v/>
      </c>
      <c r="AI29" s="23" t="str">
        <f t="shared" si="8"/>
        <v/>
      </c>
      <c r="AJ29" s="23" t="str">
        <f t="shared" si="8"/>
        <v/>
      </c>
      <c r="AK29" s="23" t="str">
        <f t="shared" si="8"/>
        <v/>
      </c>
      <c r="AL29" s="23" t="str">
        <f t="shared" si="8"/>
        <v/>
      </c>
      <c r="AM29" s="23" t="str">
        <f t="shared" si="8"/>
        <v/>
      </c>
      <c r="AN29" s="23" t="str">
        <f t="shared" si="8"/>
        <v/>
      </c>
      <c r="AO29" s="23" t="str">
        <f t="shared" si="9"/>
        <v/>
      </c>
      <c r="AP29" s="23" t="str">
        <f t="shared" si="9"/>
        <v/>
      </c>
      <c r="AQ29" s="23" t="str">
        <f t="shared" si="9"/>
        <v/>
      </c>
      <c r="AR29" s="23" t="str">
        <f t="shared" si="9"/>
        <v/>
      </c>
      <c r="AS29" s="23" t="str">
        <f t="shared" si="9"/>
        <v/>
      </c>
      <c r="AT29" s="23" t="str">
        <f t="shared" si="9"/>
        <v/>
      </c>
      <c r="AU29" s="25" t="str">
        <f t="shared" si="9"/>
        <v/>
      </c>
    </row>
    <row r="30" spans="1:47" ht="30" customHeight="1">
      <c r="A30" s="40">
        <v>27</v>
      </c>
      <c r="B30" s="41"/>
      <c r="C30" s="40"/>
      <c r="D30" s="42"/>
      <c r="E30" s="42"/>
      <c r="F30" s="40"/>
      <c r="G30" s="45" t="str">
        <f t="shared" si="0"/>
        <v/>
      </c>
      <c r="H30" s="43">
        <v>0</v>
      </c>
      <c r="I30" s="24" t="str">
        <f t="shared" si="7"/>
        <v/>
      </c>
      <c r="J30" s="23" t="str">
        <f t="shared" si="7"/>
        <v/>
      </c>
      <c r="K30" s="23" t="str">
        <f t="shared" si="7"/>
        <v/>
      </c>
      <c r="L30" s="23" t="str">
        <f t="shared" si="7"/>
        <v/>
      </c>
      <c r="M30" s="23" t="str">
        <f t="shared" si="7"/>
        <v/>
      </c>
      <c r="N30" s="23" t="str">
        <f t="shared" si="7"/>
        <v/>
      </c>
      <c r="O30" s="23" t="str">
        <f t="shared" si="7"/>
        <v/>
      </c>
      <c r="P30" s="23" t="str">
        <f t="shared" si="7"/>
        <v/>
      </c>
      <c r="Q30" s="23" t="str">
        <f t="shared" si="7"/>
        <v/>
      </c>
      <c r="R30" s="23" t="str">
        <f t="shared" si="7"/>
        <v/>
      </c>
      <c r="S30" s="23" t="str">
        <f t="shared" si="7"/>
        <v/>
      </c>
      <c r="T30" s="23" t="str">
        <f t="shared" si="7"/>
        <v/>
      </c>
      <c r="U30" s="23" t="str">
        <f t="shared" si="7"/>
        <v/>
      </c>
      <c r="V30" s="23" t="str">
        <f t="shared" si="7"/>
        <v/>
      </c>
      <c r="W30" s="23" t="str">
        <f t="shared" si="7"/>
        <v/>
      </c>
      <c r="X30" s="23" t="str">
        <f t="shared" si="7"/>
        <v/>
      </c>
      <c r="Y30" s="23" t="str">
        <f t="shared" si="8"/>
        <v/>
      </c>
      <c r="Z30" s="23" t="str">
        <f t="shared" si="8"/>
        <v/>
      </c>
      <c r="AA30" s="23" t="str">
        <f t="shared" si="8"/>
        <v/>
      </c>
      <c r="AB30" s="23" t="str">
        <f t="shared" si="8"/>
        <v/>
      </c>
      <c r="AC30" s="23" t="str">
        <f t="shared" si="8"/>
        <v/>
      </c>
      <c r="AD30" s="23" t="str">
        <f t="shared" si="8"/>
        <v/>
      </c>
      <c r="AE30" s="23" t="str">
        <f t="shared" si="8"/>
        <v/>
      </c>
      <c r="AF30" s="23" t="str">
        <f t="shared" si="8"/>
        <v/>
      </c>
      <c r="AG30" s="23" t="str">
        <f t="shared" si="8"/>
        <v/>
      </c>
      <c r="AH30" s="23" t="str">
        <f t="shared" si="8"/>
        <v/>
      </c>
      <c r="AI30" s="23" t="str">
        <f t="shared" si="8"/>
        <v/>
      </c>
      <c r="AJ30" s="23" t="str">
        <f t="shared" si="8"/>
        <v/>
      </c>
      <c r="AK30" s="23" t="str">
        <f t="shared" si="8"/>
        <v/>
      </c>
      <c r="AL30" s="23" t="str">
        <f t="shared" si="8"/>
        <v/>
      </c>
      <c r="AM30" s="23" t="str">
        <f t="shared" si="8"/>
        <v/>
      </c>
      <c r="AN30" s="23" t="str">
        <f t="shared" si="8"/>
        <v/>
      </c>
      <c r="AO30" s="23" t="str">
        <f t="shared" si="9"/>
        <v/>
      </c>
      <c r="AP30" s="23" t="str">
        <f t="shared" si="9"/>
        <v/>
      </c>
      <c r="AQ30" s="23" t="str">
        <f t="shared" si="9"/>
        <v/>
      </c>
      <c r="AR30" s="23" t="str">
        <f t="shared" si="9"/>
        <v/>
      </c>
      <c r="AS30" s="23" t="str">
        <f t="shared" si="9"/>
        <v/>
      </c>
      <c r="AT30" s="23" t="str">
        <f t="shared" si="9"/>
        <v/>
      </c>
      <c r="AU30" s="25" t="str">
        <f t="shared" si="9"/>
        <v/>
      </c>
    </row>
    <row r="31" spans="1:47" ht="30" customHeight="1">
      <c r="A31" s="40">
        <v>28</v>
      </c>
      <c r="B31" s="41"/>
      <c r="C31" s="40"/>
      <c r="D31" s="42"/>
      <c r="E31" s="42"/>
      <c r="F31" s="40"/>
      <c r="G31" s="45" t="str">
        <f t="shared" si="0"/>
        <v/>
      </c>
      <c r="H31" s="43">
        <v>0</v>
      </c>
      <c r="I31" s="24" t="str">
        <f t="shared" si="7"/>
        <v/>
      </c>
      <c r="J31" s="23" t="str">
        <f t="shared" si="7"/>
        <v/>
      </c>
      <c r="K31" s="23" t="str">
        <f t="shared" si="7"/>
        <v/>
      </c>
      <c r="L31" s="23" t="str">
        <f t="shared" si="7"/>
        <v/>
      </c>
      <c r="M31" s="23" t="str">
        <f t="shared" si="7"/>
        <v/>
      </c>
      <c r="N31" s="23" t="str">
        <f t="shared" si="7"/>
        <v/>
      </c>
      <c r="O31" s="23" t="str">
        <f t="shared" si="7"/>
        <v/>
      </c>
      <c r="P31" s="23" t="str">
        <f t="shared" si="7"/>
        <v/>
      </c>
      <c r="Q31" s="23" t="str">
        <f t="shared" si="7"/>
        <v/>
      </c>
      <c r="R31" s="23" t="str">
        <f t="shared" si="7"/>
        <v/>
      </c>
      <c r="S31" s="23" t="str">
        <f t="shared" si="7"/>
        <v/>
      </c>
      <c r="T31" s="23" t="str">
        <f t="shared" si="7"/>
        <v/>
      </c>
      <c r="U31" s="23" t="str">
        <f t="shared" si="7"/>
        <v/>
      </c>
      <c r="V31" s="23" t="str">
        <f t="shared" si="7"/>
        <v/>
      </c>
      <c r="W31" s="23" t="str">
        <f t="shared" si="7"/>
        <v/>
      </c>
      <c r="X31" s="23" t="str">
        <f t="shared" si="7"/>
        <v/>
      </c>
      <c r="Y31" s="23" t="str">
        <f t="shared" si="8"/>
        <v/>
      </c>
      <c r="Z31" s="23" t="str">
        <f t="shared" si="8"/>
        <v/>
      </c>
      <c r="AA31" s="23" t="str">
        <f t="shared" si="8"/>
        <v/>
      </c>
      <c r="AB31" s="23" t="str">
        <f t="shared" si="8"/>
        <v/>
      </c>
      <c r="AC31" s="23" t="str">
        <f t="shared" si="8"/>
        <v/>
      </c>
      <c r="AD31" s="23" t="str">
        <f t="shared" si="8"/>
        <v/>
      </c>
      <c r="AE31" s="23" t="str">
        <f t="shared" si="8"/>
        <v/>
      </c>
      <c r="AF31" s="23" t="str">
        <f t="shared" si="8"/>
        <v/>
      </c>
      <c r="AG31" s="23" t="str">
        <f t="shared" si="8"/>
        <v/>
      </c>
      <c r="AH31" s="23" t="str">
        <f t="shared" si="8"/>
        <v/>
      </c>
      <c r="AI31" s="23" t="str">
        <f t="shared" si="8"/>
        <v/>
      </c>
      <c r="AJ31" s="23" t="str">
        <f t="shared" si="8"/>
        <v/>
      </c>
      <c r="AK31" s="23" t="str">
        <f t="shared" si="8"/>
        <v/>
      </c>
      <c r="AL31" s="23" t="str">
        <f t="shared" si="8"/>
        <v/>
      </c>
      <c r="AM31" s="23" t="str">
        <f t="shared" si="8"/>
        <v/>
      </c>
      <c r="AN31" s="23" t="str">
        <f t="shared" si="8"/>
        <v/>
      </c>
      <c r="AO31" s="23" t="str">
        <f t="shared" si="9"/>
        <v/>
      </c>
      <c r="AP31" s="23" t="str">
        <f t="shared" si="9"/>
        <v/>
      </c>
      <c r="AQ31" s="23" t="str">
        <f t="shared" si="9"/>
        <v/>
      </c>
      <c r="AR31" s="23" t="str">
        <f t="shared" si="9"/>
        <v/>
      </c>
      <c r="AS31" s="23" t="str">
        <f t="shared" si="9"/>
        <v/>
      </c>
      <c r="AT31" s="23" t="str">
        <f t="shared" si="9"/>
        <v/>
      </c>
      <c r="AU31" s="25" t="str">
        <f t="shared" si="9"/>
        <v/>
      </c>
    </row>
    <row r="32" spans="1:47" ht="30" customHeight="1">
      <c r="A32" s="40">
        <v>29</v>
      </c>
      <c r="B32" s="41"/>
      <c r="C32" s="40"/>
      <c r="D32" s="42"/>
      <c r="E32" s="42"/>
      <c r="F32" s="40"/>
      <c r="G32" s="45" t="str">
        <f t="shared" si="0"/>
        <v/>
      </c>
      <c r="H32" s="39">
        <v>0</v>
      </c>
      <c r="I32" s="24" t="str">
        <f t="shared" si="7"/>
        <v/>
      </c>
      <c r="J32" s="23" t="str">
        <f t="shared" si="7"/>
        <v/>
      </c>
      <c r="K32" s="23" t="str">
        <f t="shared" si="7"/>
        <v/>
      </c>
      <c r="L32" s="23" t="str">
        <f t="shared" si="7"/>
        <v/>
      </c>
      <c r="M32" s="23" t="str">
        <f t="shared" si="7"/>
        <v/>
      </c>
      <c r="N32" s="23" t="str">
        <f t="shared" si="7"/>
        <v/>
      </c>
      <c r="O32" s="23" t="str">
        <f t="shared" si="7"/>
        <v/>
      </c>
      <c r="P32" s="23" t="str">
        <f t="shared" si="7"/>
        <v/>
      </c>
      <c r="Q32" s="23" t="str">
        <f t="shared" si="7"/>
        <v/>
      </c>
      <c r="R32" s="23" t="str">
        <f t="shared" si="7"/>
        <v/>
      </c>
      <c r="S32" s="23" t="str">
        <f t="shared" si="7"/>
        <v/>
      </c>
      <c r="T32" s="23" t="str">
        <f t="shared" si="7"/>
        <v/>
      </c>
      <c r="U32" s="23" t="str">
        <f t="shared" si="7"/>
        <v/>
      </c>
      <c r="V32" s="23" t="str">
        <f t="shared" si="7"/>
        <v/>
      </c>
      <c r="W32" s="23" t="str">
        <f t="shared" si="7"/>
        <v/>
      </c>
      <c r="X32" s="23" t="str">
        <f t="shared" si="7"/>
        <v/>
      </c>
      <c r="Y32" s="23" t="str">
        <f t="shared" si="8"/>
        <v/>
      </c>
      <c r="Z32" s="23" t="str">
        <f t="shared" si="8"/>
        <v/>
      </c>
      <c r="AA32" s="23" t="str">
        <f t="shared" si="8"/>
        <v/>
      </c>
      <c r="AB32" s="23" t="str">
        <f t="shared" si="8"/>
        <v/>
      </c>
      <c r="AC32" s="23" t="str">
        <f t="shared" si="8"/>
        <v/>
      </c>
      <c r="AD32" s="23" t="str">
        <f t="shared" si="8"/>
        <v/>
      </c>
      <c r="AE32" s="23" t="str">
        <f t="shared" si="8"/>
        <v/>
      </c>
      <c r="AF32" s="23" t="str">
        <f t="shared" si="8"/>
        <v/>
      </c>
      <c r="AG32" s="23" t="str">
        <f t="shared" si="8"/>
        <v/>
      </c>
      <c r="AH32" s="23" t="str">
        <f t="shared" si="8"/>
        <v/>
      </c>
      <c r="AI32" s="23" t="str">
        <f t="shared" si="8"/>
        <v/>
      </c>
      <c r="AJ32" s="23" t="str">
        <f t="shared" si="8"/>
        <v/>
      </c>
      <c r="AK32" s="23" t="str">
        <f t="shared" si="8"/>
        <v/>
      </c>
      <c r="AL32" s="23" t="str">
        <f t="shared" si="8"/>
        <v/>
      </c>
      <c r="AM32" s="23" t="str">
        <f t="shared" si="8"/>
        <v/>
      </c>
      <c r="AN32" s="23" t="str">
        <f t="shared" si="8"/>
        <v/>
      </c>
      <c r="AO32" s="23" t="str">
        <f t="shared" si="9"/>
        <v/>
      </c>
      <c r="AP32" s="23" t="str">
        <f t="shared" si="9"/>
        <v/>
      </c>
      <c r="AQ32" s="23" t="str">
        <f t="shared" si="9"/>
        <v/>
      </c>
      <c r="AR32" s="23" t="str">
        <f t="shared" si="9"/>
        <v/>
      </c>
      <c r="AS32" s="23" t="str">
        <f t="shared" si="9"/>
        <v/>
      </c>
      <c r="AT32" s="23" t="str">
        <f t="shared" si="9"/>
        <v/>
      </c>
      <c r="AU32" s="25" t="str">
        <f t="shared" si="9"/>
        <v/>
      </c>
    </row>
    <row r="33" spans="1:47" ht="30" customHeight="1">
      <c r="A33" s="40">
        <v>30</v>
      </c>
      <c r="B33" s="41"/>
      <c r="C33" s="40"/>
      <c r="D33" s="42"/>
      <c r="E33" s="42"/>
      <c r="F33" s="40"/>
      <c r="G33" s="45" t="str">
        <f t="shared" si="0"/>
        <v/>
      </c>
      <c r="H33" s="43">
        <v>0</v>
      </c>
      <c r="I33" s="24" t="str">
        <f t="shared" si="7"/>
        <v/>
      </c>
      <c r="J33" s="23" t="str">
        <f t="shared" si="7"/>
        <v/>
      </c>
      <c r="K33" s="23" t="str">
        <f t="shared" si="7"/>
        <v/>
      </c>
      <c r="L33" s="23" t="str">
        <f t="shared" si="7"/>
        <v/>
      </c>
      <c r="M33" s="23" t="str">
        <f t="shared" si="7"/>
        <v/>
      </c>
      <c r="N33" s="23" t="str">
        <f t="shared" si="7"/>
        <v/>
      </c>
      <c r="O33" s="23" t="str">
        <f t="shared" si="7"/>
        <v/>
      </c>
      <c r="P33" s="23" t="str">
        <f t="shared" si="7"/>
        <v/>
      </c>
      <c r="Q33" s="23" t="str">
        <f t="shared" si="7"/>
        <v/>
      </c>
      <c r="R33" s="23" t="str">
        <f t="shared" si="7"/>
        <v/>
      </c>
      <c r="S33" s="23" t="str">
        <f t="shared" si="7"/>
        <v/>
      </c>
      <c r="T33" s="23" t="str">
        <f t="shared" si="7"/>
        <v/>
      </c>
      <c r="U33" s="23" t="str">
        <f t="shared" si="7"/>
        <v/>
      </c>
      <c r="V33" s="23" t="str">
        <f t="shared" si="7"/>
        <v/>
      </c>
      <c r="W33" s="23" t="str">
        <f t="shared" si="7"/>
        <v/>
      </c>
      <c r="X33" s="23" t="str">
        <f t="shared" si="7"/>
        <v/>
      </c>
      <c r="Y33" s="23" t="str">
        <f t="shared" si="8"/>
        <v/>
      </c>
      <c r="Z33" s="23" t="str">
        <f t="shared" si="8"/>
        <v/>
      </c>
      <c r="AA33" s="23" t="str">
        <f t="shared" si="8"/>
        <v/>
      </c>
      <c r="AB33" s="23" t="str">
        <f t="shared" si="8"/>
        <v/>
      </c>
      <c r="AC33" s="23" t="str">
        <f t="shared" si="8"/>
        <v/>
      </c>
      <c r="AD33" s="23" t="str">
        <f t="shared" si="8"/>
        <v/>
      </c>
      <c r="AE33" s="23" t="str">
        <f t="shared" si="8"/>
        <v/>
      </c>
      <c r="AF33" s="23" t="str">
        <f t="shared" si="8"/>
        <v/>
      </c>
      <c r="AG33" s="23" t="str">
        <f t="shared" si="8"/>
        <v/>
      </c>
      <c r="AH33" s="23" t="str">
        <f t="shared" si="8"/>
        <v/>
      </c>
      <c r="AI33" s="23" t="str">
        <f t="shared" si="8"/>
        <v/>
      </c>
      <c r="AJ33" s="23" t="str">
        <f t="shared" si="8"/>
        <v/>
      </c>
      <c r="AK33" s="23" t="str">
        <f t="shared" si="8"/>
        <v/>
      </c>
      <c r="AL33" s="23" t="str">
        <f t="shared" si="8"/>
        <v/>
      </c>
      <c r="AM33" s="23" t="str">
        <f t="shared" si="8"/>
        <v/>
      </c>
      <c r="AN33" s="23" t="str">
        <f t="shared" si="8"/>
        <v/>
      </c>
      <c r="AO33" s="23" t="str">
        <f t="shared" si="9"/>
        <v/>
      </c>
      <c r="AP33" s="23" t="str">
        <f t="shared" si="9"/>
        <v/>
      </c>
      <c r="AQ33" s="23" t="str">
        <f t="shared" si="9"/>
        <v/>
      </c>
      <c r="AR33" s="23" t="str">
        <f t="shared" si="9"/>
        <v/>
      </c>
      <c r="AS33" s="23" t="str">
        <f t="shared" si="9"/>
        <v/>
      </c>
      <c r="AT33" s="23" t="str">
        <f t="shared" si="9"/>
        <v/>
      </c>
      <c r="AU33" s="25" t="str">
        <f t="shared" si="9"/>
        <v/>
      </c>
    </row>
    <row r="34" spans="1:47" ht="30" customHeight="1">
      <c r="A34" s="40">
        <v>31</v>
      </c>
      <c r="B34" s="41"/>
      <c r="C34" s="40"/>
      <c r="D34" s="42"/>
      <c r="E34" s="42"/>
      <c r="F34" s="40"/>
      <c r="G34" s="45" t="str">
        <f t="shared" si="0"/>
        <v/>
      </c>
      <c r="H34" s="43">
        <v>0</v>
      </c>
      <c r="I34" s="24" t="str">
        <f t="shared" si="7"/>
        <v/>
      </c>
      <c r="J34" s="23" t="str">
        <f t="shared" si="7"/>
        <v/>
      </c>
      <c r="K34" s="23" t="str">
        <f t="shared" si="7"/>
        <v/>
      </c>
      <c r="L34" s="23" t="str">
        <f t="shared" si="7"/>
        <v/>
      </c>
      <c r="M34" s="23" t="str">
        <f t="shared" si="7"/>
        <v/>
      </c>
      <c r="N34" s="23" t="str">
        <f t="shared" si="7"/>
        <v/>
      </c>
      <c r="O34" s="23" t="str">
        <f t="shared" si="7"/>
        <v/>
      </c>
      <c r="P34" s="23" t="str">
        <f t="shared" si="7"/>
        <v/>
      </c>
      <c r="Q34" s="23" t="str">
        <f t="shared" si="7"/>
        <v/>
      </c>
      <c r="R34" s="23" t="str">
        <f t="shared" si="7"/>
        <v/>
      </c>
      <c r="S34" s="23" t="str">
        <f t="shared" si="7"/>
        <v/>
      </c>
      <c r="T34" s="23" t="str">
        <f t="shared" si="7"/>
        <v/>
      </c>
      <c r="U34" s="23" t="str">
        <f t="shared" si="7"/>
        <v/>
      </c>
      <c r="V34" s="23" t="str">
        <f t="shared" si="7"/>
        <v/>
      </c>
      <c r="W34" s="23" t="str">
        <f t="shared" si="7"/>
        <v/>
      </c>
      <c r="X34" s="23" t="str">
        <f t="shared" si="7"/>
        <v/>
      </c>
      <c r="Y34" s="23" t="str">
        <f t="shared" si="8"/>
        <v/>
      </c>
      <c r="Z34" s="23" t="str">
        <f t="shared" si="8"/>
        <v/>
      </c>
      <c r="AA34" s="23" t="str">
        <f t="shared" si="8"/>
        <v/>
      </c>
      <c r="AB34" s="23" t="str">
        <f t="shared" si="8"/>
        <v/>
      </c>
      <c r="AC34" s="23" t="str">
        <f t="shared" si="8"/>
        <v/>
      </c>
      <c r="AD34" s="23" t="str">
        <f t="shared" si="8"/>
        <v/>
      </c>
      <c r="AE34" s="23" t="str">
        <f t="shared" si="8"/>
        <v/>
      </c>
      <c r="AF34" s="23" t="str">
        <f t="shared" si="8"/>
        <v/>
      </c>
      <c r="AG34" s="23" t="str">
        <f t="shared" si="8"/>
        <v/>
      </c>
      <c r="AH34" s="23" t="str">
        <f t="shared" si="8"/>
        <v/>
      </c>
      <c r="AI34" s="23" t="str">
        <f t="shared" si="8"/>
        <v/>
      </c>
      <c r="AJ34" s="23" t="str">
        <f t="shared" si="8"/>
        <v/>
      </c>
      <c r="AK34" s="23" t="str">
        <f t="shared" si="8"/>
        <v/>
      </c>
      <c r="AL34" s="23" t="str">
        <f t="shared" si="8"/>
        <v/>
      </c>
      <c r="AM34" s="23" t="str">
        <f t="shared" si="8"/>
        <v/>
      </c>
      <c r="AN34" s="23" t="str">
        <f t="shared" si="8"/>
        <v/>
      </c>
      <c r="AO34" s="23" t="str">
        <f t="shared" si="9"/>
        <v/>
      </c>
      <c r="AP34" s="23" t="str">
        <f t="shared" si="9"/>
        <v/>
      </c>
      <c r="AQ34" s="23" t="str">
        <f t="shared" si="9"/>
        <v/>
      </c>
      <c r="AR34" s="23" t="str">
        <f t="shared" si="9"/>
        <v/>
      </c>
      <c r="AS34" s="23" t="str">
        <f t="shared" si="9"/>
        <v/>
      </c>
      <c r="AT34" s="23" t="str">
        <f t="shared" si="9"/>
        <v/>
      </c>
      <c r="AU34" s="25" t="str">
        <f t="shared" si="9"/>
        <v/>
      </c>
    </row>
    <row r="35" spans="1:47" ht="30" customHeight="1">
      <c r="A35" s="40">
        <v>32</v>
      </c>
      <c r="B35" s="41"/>
      <c r="C35" s="40"/>
      <c r="D35" s="42"/>
      <c r="E35" s="42"/>
      <c r="F35" s="40"/>
      <c r="G35" s="45" t="str">
        <f t="shared" si="0"/>
        <v/>
      </c>
      <c r="H35" s="43">
        <v>0</v>
      </c>
      <c r="I35" s="24" t="str">
        <f t="shared" si="7"/>
        <v/>
      </c>
      <c r="J35" s="23" t="str">
        <f t="shared" si="7"/>
        <v/>
      </c>
      <c r="K35" s="23" t="str">
        <f t="shared" si="7"/>
        <v/>
      </c>
      <c r="L35" s="23" t="str">
        <f t="shared" si="7"/>
        <v/>
      </c>
      <c r="M35" s="23" t="str">
        <f t="shared" si="7"/>
        <v/>
      </c>
      <c r="N35" s="23" t="str">
        <f t="shared" si="7"/>
        <v/>
      </c>
      <c r="O35" s="23" t="str">
        <f t="shared" si="7"/>
        <v/>
      </c>
      <c r="P35" s="23" t="str">
        <f t="shared" si="7"/>
        <v/>
      </c>
      <c r="Q35" s="23" t="str">
        <f t="shared" si="7"/>
        <v/>
      </c>
      <c r="R35" s="23" t="str">
        <f t="shared" si="7"/>
        <v/>
      </c>
      <c r="S35" s="23" t="str">
        <f t="shared" si="7"/>
        <v/>
      </c>
      <c r="T35" s="23" t="str">
        <f t="shared" si="7"/>
        <v/>
      </c>
      <c r="U35" s="23" t="str">
        <f t="shared" si="7"/>
        <v/>
      </c>
      <c r="V35" s="23" t="str">
        <f t="shared" si="7"/>
        <v/>
      </c>
      <c r="W35" s="23" t="str">
        <f t="shared" si="7"/>
        <v/>
      </c>
      <c r="X35" s="23" t="str">
        <f t="shared" si="7"/>
        <v/>
      </c>
      <c r="Y35" s="23" t="str">
        <f t="shared" si="8"/>
        <v/>
      </c>
      <c r="Z35" s="23" t="str">
        <f t="shared" si="8"/>
        <v/>
      </c>
      <c r="AA35" s="23" t="str">
        <f t="shared" si="8"/>
        <v/>
      </c>
      <c r="AB35" s="23" t="str">
        <f t="shared" si="8"/>
        <v/>
      </c>
      <c r="AC35" s="23" t="str">
        <f t="shared" si="8"/>
        <v/>
      </c>
      <c r="AD35" s="23" t="str">
        <f t="shared" si="8"/>
        <v/>
      </c>
      <c r="AE35" s="23" t="str">
        <f t="shared" si="8"/>
        <v/>
      </c>
      <c r="AF35" s="23" t="str">
        <f t="shared" si="8"/>
        <v/>
      </c>
      <c r="AG35" s="23" t="str">
        <f t="shared" si="8"/>
        <v/>
      </c>
      <c r="AH35" s="23" t="str">
        <f t="shared" si="8"/>
        <v/>
      </c>
      <c r="AI35" s="23" t="str">
        <f t="shared" si="8"/>
        <v/>
      </c>
      <c r="AJ35" s="23" t="str">
        <f t="shared" si="8"/>
        <v/>
      </c>
      <c r="AK35" s="23" t="str">
        <f t="shared" si="8"/>
        <v/>
      </c>
      <c r="AL35" s="23" t="str">
        <f t="shared" si="8"/>
        <v/>
      </c>
      <c r="AM35" s="23" t="str">
        <f t="shared" si="8"/>
        <v/>
      </c>
      <c r="AN35" s="23" t="str">
        <f t="shared" si="8"/>
        <v/>
      </c>
      <c r="AO35" s="23" t="str">
        <f t="shared" si="9"/>
        <v/>
      </c>
      <c r="AP35" s="23" t="str">
        <f t="shared" si="9"/>
        <v/>
      </c>
      <c r="AQ35" s="23" t="str">
        <f t="shared" si="9"/>
        <v/>
      </c>
      <c r="AR35" s="23" t="str">
        <f t="shared" si="9"/>
        <v/>
      </c>
      <c r="AS35" s="23" t="str">
        <f t="shared" si="9"/>
        <v/>
      </c>
      <c r="AT35" s="23" t="str">
        <f t="shared" si="9"/>
        <v/>
      </c>
      <c r="AU35" s="25" t="str">
        <f t="shared" si="9"/>
        <v/>
      </c>
    </row>
    <row r="36" spans="1:47" ht="30" customHeight="1">
      <c r="A36" s="40">
        <v>33</v>
      </c>
      <c r="B36" s="41"/>
      <c r="C36" s="40"/>
      <c r="D36" s="42"/>
      <c r="E36" s="42"/>
      <c r="F36" s="40"/>
      <c r="G36" s="45" t="str">
        <f t="shared" si="0"/>
        <v/>
      </c>
      <c r="H36" s="43">
        <v>0</v>
      </c>
      <c r="I36" s="24" t="str">
        <f t="shared" si="7"/>
        <v/>
      </c>
      <c r="J36" s="23" t="str">
        <f t="shared" si="7"/>
        <v/>
      </c>
      <c r="K36" s="23" t="str">
        <f t="shared" si="7"/>
        <v/>
      </c>
      <c r="L36" s="23" t="str">
        <f t="shared" si="7"/>
        <v/>
      </c>
      <c r="M36" s="23" t="str">
        <f t="shared" si="7"/>
        <v/>
      </c>
      <c r="N36" s="23" t="str">
        <f t="shared" si="7"/>
        <v/>
      </c>
      <c r="O36" s="23" t="str">
        <f t="shared" si="7"/>
        <v/>
      </c>
      <c r="P36" s="23" t="str">
        <f t="shared" si="7"/>
        <v/>
      </c>
      <c r="Q36" s="23" t="str">
        <f t="shared" si="7"/>
        <v/>
      </c>
      <c r="R36" s="23" t="str">
        <f t="shared" si="7"/>
        <v/>
      </c>
      <c r="S36" s="23" t="str">
        <f t="shared" si="7"/>
        <v/>
      </c>
      <c r="T36" s="23" t="str">
        <f t="shared" si="7"/>
        <v/>
      </c>
      <c r="U36" s="23" t="str">
        <f t="shared" si="7"/>
        <v/>
      </c>
      <c r="V36" s="23" t="str">
        <f t="shared" si="7"/>
        <v/>
      </c>
      <c r="W36" s="23" t="str">
        <f t="shared" si="7"/>
        <v/>
      </c>
      <c r="X36" s="23" t="str">
        <f t="shared" ref="X36" si="10">IF(X$2=($E36-WEEKDAY($E36,2)+1),"u","")</f>
        <v/>
      </c>
      <c r="Y36" s="23" t="str">
        <f t="shared" si="8"/>
        <v/>
      </c>
      <c r="Z36" s="23" t="str">
        <f t="shared" si="8"/>
        <v/>
      </c>
      <c r="AA36" s="23" t="str">
        <f t="shared" si="8"/>
        <v/>
      </c>
      <c r="AB36" s="23" t="str">
        <f t="shared" si="8"/>
        <v/>
      </c>
      <c r="AC36" s="23" t="str">
        <f t="shared" si="8"/>
        <v/>
      </c>
      <c r="AD36" s="23" t="str">
        <f t="shared" si="8"/>
        <v/>
      </c>
      <c r="AE36" s="23" t="str">
        <f t="shared" si="8"/>
        <v/>
      </c>
      <c r="AF36" s="23" t="str">
        <f t="shared" si="8"/>
        <v/>
      </c>
      <c r="AG36" s="23" t="str">
        <f t="shared" si="8"/>
        <v/>
      </c>
      <c r="AH36" s="23" t="str">
        <f t="shared" si="8"/>
        <v/>
      </c>
      <c r="AI36" s="23" t="str">
        <f t="shared" si="8"/>
        <v/>
      </c>
      <c r="AJ36" s="23" t="str">
        <f t="shared" si="8"/>
        <v/>
      </c>
      <c r="AK36" s="23" t="str">
        <f t="shared" si="8"/>
        <v/>
      </c>
      <c r="AL36" s="23" t="str">
        <f t="shared" si="8"/>
        <v/>
      </c>
      <c r="AM36" s="23" t="str">
        <f t="shared" si="8"/>
        <v/>
      </c>
      <c r="AN36" s="23" t="str">
        <f t="shared" si="8"/>
        <v/>
      </c>
      <c r="AO36" s="23" t="str">
        <f t="shared" si="9"/>
        <v/>
      </c>
      <c r="AP36" s="23" t="str">
        <f t="shared" si="9"/>
        <v/>
      </c>
      <c r="AQ36" s="23" t="str">
        <f t="shared" si="9"/>
        <v/>
      </c>
      <c r="AR36" s="23" t="str">
        <f t="shared" si="9"/>
        <v/>
      </c>
      <c r="AS36" s="23" t="str">
        <f t="shared" si="9"/>
        <v/>
      </c>
      <c r="AT36" s="23" t="str">
        <f t="shared" si="9"/>
        <v/>
      </c>
      <c r="AU36" s="25" t="str">
        <f t="shared" si="9"/>
        <v/>
      </c>
    </row>
    <row r="37" spans="1:47" ht="30" customHeight="1">
      <c r="A37" s="40">
        <v>34</v>
      </c>
      <c r="B37" s="41"/>
      <c r="C37" s="40"/>
      <c r="D37" s="42"/>
      <c r="E37" s="42"/>
      <c r="F37" s="40"/>
      <c r="G37" s="45" t="str">
        <f t="shared" si="0"/>
        <v/>
      </c>
      <c r="H37" s="43">
        <v>0</v>
      </c>
      <c r="I37" s="24" t="str">
        <f t="shared" ref="I37:X53" si="11">IF(I$2=($E37-WEEKDAY($E37,2)+1),"u","")</f>
        <v/>
      </c>
      <c r="J37" s="23" t="str">
        <f t="shared" si="11"/>
        <v/>
      </c>
      <c r="K37" s="23" t="str">
        <f t="shared" si="11"/>
        <v/>
      </c>
      <c r="L37" s="23" t="str">
        <f t="shared" si="11"/>
        <v/>
      </c>
      <c r="M37" s="23" t="str">
        <f t="shared" si="11"/>
        <v/>
      </c>
      <c r="N37" s="23" t="str">
        <f t="shared" si="11"/>
        <v/>
      </c>
      <c r="O37" s="23" t="str">
        <f t="shared" si="11"/>
        <v/>
      </c>
      <c r="P37" s="23" t="str">
        <f t="shared" si="11"/>
        <v/>
      </c>
      <c r="Q37" s="23" t="str">
        <f t="shared" si="11"/>
        <v/>
      </c>
      <c r="R37" s="23" t="str">
        <f t="shared" si="11"/>
        <v/>
      </c>
      <c r="S37" s="23" t="str">
        <f t="shared" si="11"/>
        <v/>
      </c>
      <c r="T37" s="23" t="str">
        <f t="shared" si="11"/>
        <v/>
      </c>
      <c r="U37" s="23" t="str">
        <f t="shared" si="11"/>
        <v/>
      </c>
      <c r="V37" s="23" t="str">
        <f t="shared" si="11"/>
        <v/>
      </c>
      <c r="W37" s="23" t="str">
        <f t="shared" si="11"/>
        <v/>
      </c>
      <c r="X37" s="23" t="str">
        <f t="shared" si="11"/>
        <v/>
      </c>
      <c r="Y37" s="23" t="str">
        <f t="shared" si="8"/>
        <v/>
      </c>
      <c r="Z37" s="23" t="str">
        <f t="shared" si="8"/>
        <v/>
      </c>
      <c r="AA37" s="23" t="str">
        <f t="shared" si="8"/>
        <v/>
      </c>
      <c r="AB37" s="23" t="str">
        <f t="shared" si="8"/>
        <v/>
      </c>
      <c r="AC37" s="23" t="str">
        <f t="shared" si="8"/>
        <v/>
      </c>
      <c r="AD37" s="23" t="str">
        <f t="shared" si="8"/>
        <v/>
      </c>
      <c r="AE37" s="23" t="str">
        <f t="shared" si="8"/>
        <v/>
      </c>
      <c r="AF37" s="23" t="str">
        <f t="shared" si="8"/>
        <v/>
      </c>
      <c r="AG37" s="23" t="str">
        <f t="shared" si="8"/>
        <v/>
      </c>
      <c r="AH37" s="23" t="str">
        <f t="shared" si="8"/>
        <v/>
      </c>
      <c r="AI37" s="23" t="str">
        <f t="shared" si="8"/>
        <v/>
      </c>
      <c r="AJ37" s="23" t="str">
        <f t="shared" si="8"/>
        <v/>
      </c>
      <c r="AK37" s="23" t="str">
        <f t="shared" si="8"/>
        <v/>
      </c>
      <c r="AL37" s="23" t="str">
        <f t="shared" si="8"/>
        <v/>
      </c>
      <c r="AM37" s="23" t="str">
        <f t="shared" si="8"/>
        <v/>
      </c>
      <c r="AN37" s="23" t="str">
        <f t="shared" si="8"/>
        <v/>
      </c>
      <c r="AO37" s="23" t="str">
        <f t="shared" si="9"/>
        <v/>
      </c>
      <c r="AP37" s="23" t="str">
        <f t="shared" si="9"/>
        <v/>
      </c>
      <c r="AQ37" s="23" t="str">
        <f t="shared" si="9"/>
        <v/>
      </c>
      <c r="AR37" s="23" t="str">
        <f t="shared" si="9"/>
        <v/>
      </c>
      <c r="AS37" s="23" t="str">
        <f t="shared" si="9"/>
        <v/>
      </c>
      <c r="AT37" s="23" t="str">
        <f t="shared" si="9"/>
        <v/>
      </c>
      <c r="AU37" s="25" t="str">
        <f t="shared" si="9"/>
        <v/>
      </c>
    </row>
    <row r="38" spans="1:47" ht="30" customHeight="1">
      <c r="A38" s="40">
        <v>35</v>
      </c>
      <c r="B38" s="41"/>
      <c r="C38" s="40"/>
      <c r="D38" s="42"/>
      <c r="E38" s="42"/>
      <c r="F38" s="40"/>
      <c r="G38" s="45" t="str">
        <f t="shared" si="0"/>
        <v/>
      </c>
      <c r="H38" s="43">
        <v>0</v>
      </c>
      <c r="I38" s="24" t="str">
        <f t="shared" si="11"/>
        <v/>
      </c>
      <c r="J38" s="23" t="str">
        <f t="shared" si="11"/>
        <v/>
      </c>
      <c r="K38" s="23" t="str">
        <f t="shared" si="11"/>
        <v/>
      </c>
      <c r="L38" s="23" t="str">
        <f t="shared" si="11"/>
        <v/>
      </c>
      <c r="M38" s="23" t="str">
        <f t="shared" si="11"/>
        <v/>
      </c>
      <c r="N38" s="23" t="str">
        <f t="shared" si="11"/>
        <v/>
      </c>
      <c r="O38" s="23" t="str">
        <f t="shared" si="11"/>
        <v/>
      </c>
      <c r="P38" s="23" t="str">
        <f t="shared" si="11"/>
        <v/>
      </c>
      <c r="Q38" s="23" t="str">
        <f t="shared" si="11"/>
        <v/>
      </c>
      <c r="R38" s="23" t="str">
        <f t="shared" si="11"/>
        <v/>
      </c>
      <c r="S38" s="23" t="str">
        <f t="shared" si="11"/>
        <v/>
      </c>
      <c r="T38" s="23" t="str">
        <f t="shared" si="11"/>
        <v/>
      </c>
      <c r="U38" s="23" t="str">
        <f t="shared" si="11"/>
        <v/>
      </c>
      <c r="V38" s="23" t="str">
        <f t="shared" si="11"/>
        <v/>
      </c>
      <c r="W38" s="23" t="str">
        <f t="shared" si="11"/>
        <v/>
      </c>
      <c r="X38" s="23" t="str">
        <f t="shared" si="11"/>
        <v/>
      </c>
      <c r="Y38" s="23" t="str">
        <f t="shared" si="8"/>
        <v/>
      </c>
      <c r="Z38" s="23" t="str">
        <f t="shared" si="8"/>
        <v/>
      </c>
      <c r="AA38" s="23" t="str">
        <f t="shared" si="8"/>
        <v/>
      </c>
      <c r="AB38" s="23" t="str">
        <f t="shared" si="8"/>
        <v/>
      </c>
      <c r="AC38" s="23" t="str">
        <f t="shared" si="8"/>
        <v/>
      </c>
      <c r="AD38" s="23" t="str">
        <f t="shared" si="8"/>
        <v/>
      </c>
      <c r="AE38" s="23" t="str">
        <f t="shared" si="8"/>
        <v/>
      </c>
      <c r="AF38" s="23" t="str">
        <f t="shared" si="8"/>
        <v/>
      </c>
      <c r="AG38" s="23" t="str">
        <f t="shared" si="8"/>
        <v/>
      </c>
      <c r="AH38" s="23" t="str">
        <f t="shared" si="8"/>
        <v/>
      </c>
      <c r="AI38" s="23" t="str">
        <f t="shared" si="8"/>
        <v/>
      </c>
      <c r="AJ38" s="23" t="str">
        <f t="shared" si="8"/>
        <v/>
      </c>
      <c r="AK38" s="23" t="str">
        <f t="shared" si="8"/>
        <v/>
      </c>
      <c r="AL38" s="23" t="str">
        <f t="shared" si="8"/>
        <v/>
      </c>
      <c r="AM38" s="23" t="str">
        <f t="shared" si="8"/>
        <v/>
      </c>
      <c r="AN38" s="23" t="str">
        <f t="shared" si="8"/>
        <v/>
      </c>
      <c r="AO38" s="23" t="str">
        <f t="shared" si="9"/>
        <v/>
      </c>
      <c r="AP38" s="23" t="str">
        <f t="shared" si="9"/>
        <v/>
      </c>
      <c r="AQ38" s="23" t="str">
        <f t="shared" si="9"/>
        <v/>
      </c>
      <c r="AR38" s="23" t="str">
        <f t="shared" si="9"/>
        <v/>
      </c>
      <c r="AS38" s="23" t="str">
        <f t="shared" si="9"/>
        <v/>
      </c>
      <c r="AT38" s="23" t="str">
        <f t="shared" si="9"/>
        <v/>
      </c>
      <c r="AU38" s="25" t="str">
        <f t="shared" si="9"/>
        <v/>
      </c>
    </row>
    <row r="39" spans="1:47" ht="30" customHeight="1">
      <c r="A39" s="40">
        <v>36</v>
      </c>
      <c r="B39" s="41"/>
      <c r="C39" s="40"/>
      <c r="D39" s="42"/>
      <c r="E39" s="42"/>
      <c r="F39" s="40"/>
      <c r="G39" s="45" t="str">
        <f t="shared" si="0"/>
        <v/>
      </c>
      <c r="H39" s="39">
        <v>0</v>
      </c>
      <c r="I39" s="24" t="str">
        <f t="shared" si="11"/>
        <v/>
      </c>
      <c r="J39" s="23" t="str">
        <f t="shared" si="11"/>
        <v/>
      </c>
      <c r="K39" s="23" t="str">
        <f t="shared" si="11"/>
        <v/>
      </c>
      <c r="L39" s="23" t="str">
        <f t="shared" si="11"/>
        <v/>
      </c>
      <c r="M39" s="23" t="str">
        <f t="shared" si="11"/>
        <v/>
      </c>
      <c r="N39" s="23" t="str">
        <f t="shared" si="11"/>
        <v/>
      </c>
      <c r="O39" s="23" t="str">
        <f t="shared" si="11"/>
        <v/>
      </c>
      <c r="P39" s="23" t="str">
        <f t="shared" si="11"/>
        <v/>
      </c>
      <c r="Q39" s="23" t="str">
        <f t="shared" si="11"/>
        <v/>
      </c>
      <c r="R39" s="23" t="str">
        <f t="shared" si="11"/>
        <v/>
      </c>
      <c r="S39" s="23" t="str">
        <f t="shared" si="11"/>
        <v/>
      </c>
      <c r="T39" s="23" t="str">
        <f t="shared" si="11"/>
        <v/>
      </c>
      <c r="U39" s="23" t="str">
        <f t="shared" si="11"/>
        <v/>
      </c>
      <c r="V39" s="23" t="str">
        <f t="shared" si="11"/>
        <v/>
      </c>
      <c r="W39" s="23" t="str">
        <f t="shared" si="11"/>
        <v/>
      </c>
      <c r="X39" s="23" t="str">
        <f t="shared" si="11"/>
        <v/>
      </c>
      <c r="Y39" s="23" t="str">
        <f t="shared" si="8"/>
        <v/>
      </c>
      <c r="Z39" s="23" t="str">
        <f t="shared" si="8"/>
        <v/>
      </c>
      <c r="AA39" s="23" t="str">
        <f t="shared" si="8"/>
        <v/>
      </c>
      <c r="AB39" s="23" t="str">
        <f t="shared" si="8"/>
        <v/>
      </c>
      <c r="AC39" s="23" t="str">
        <f t="shared" si="8"/>
        <v/>
      </c>
      <c r="AD39" s="23" t="str">
        <f t="shared" si="8"/>
        <v/>
      </c>
      <c r="AE39" s="23" t="str">
        <f t="shared" si="8"/>
        <v/>
      </c>
      <c r="AF39" s="23" t="str">
        <f t="shared" si="8"/>
        <v/>
      </c>
      <c r="AG39" s="23" t="str">
        <f t="shared" si="8"/>
        <v/>
      </c>
      <c r="AH39" s="23" t="str">
        <f t="shared" si="8"/>
        <v/>
      </c>
      <c r="AI39" s="23" t="str">
        <f t="shared" si="8"/>
        <v/>
      </c>
      <c r="AJ39" s="23" t="str">
        <f t="shared" si="8"/>
        <v/>
      </c>
      <c r="AK39" s="23" t="str">
        <f t="shared" si="8"/>
        <v/>
      </c>
      <c r="AL39" s="23" t="str">
        <f t="shared" si="8"/>
        <v/>
      </c>
      <c r="AM39" s="23" t="str">
        <f t="shared" si="8"/>
        <v/>
      </c>
      <c r="AN39" s="23" t="str">
        <f t="shared" si="8"/>
        <v/>
      </c>
      <c r="AO39" s="23" t="str">
        <f t="shared" si="9"/>
        <v/>
      </c>
      <c r="AP39" s="23" t="str">
        <f t="shared" si="9"/>
        <v/>
      </c>
      <c r="AQ39" s="23" t="str">
        <f t="shared" si="9"/>
        <v/>
      </c>
      <c r="AR39" s="23" t="str">
        <f t="shared" si="9"/>
        <v/>
      </c>
      <c r="AS39" s="23" t="str">
        <f t="shared" si="9"/>
        <v/>
      </c>
      <c r="AT39" s="23" t="str">
        <f t="shared" si="9"/>
        <v/>
      </c>
      <c r="AU39" s="25" t="str">
        <f t="shared" si="9"/>
        <v/>
      </c>
    </row>
    <row r="40" spans="1:47" ht="30" customHeight="1">
      <c r="A40" s="40">
        <v>37</v>
      </c>
      <c r="B40" s="41"/>
      <c r="C40" s="40"/>
      <c r="D40" s="42"/>
      <c r="E40" s="42"/>
      <c r="F40" s="40"/>
      <c r="G40" s="45" t="str">
        <f t="shared" si="0"/>
        <v/>
      </c>
      <c r="H40" s="43">
        <v>0</v>
      </c>
      <c r="I40" s="24" t="str">
        <f t="shared" si="11"/>
        <v/>
      </c>
      <c r="J40" s="23" t="str">
        <f t="shared" si="11"/>
        <v/>
      </c>
      <c r="K40" s="23" t="str">
        <f t="shared" si="11"/>
        <v/>
      </c>
      <c r="L40" s="23" t="str">
        <f t="shared" si="11"/>
        <v/>
      </c>
      <c r="M40" s="23" t="str">
        <f t="shared" si="11"/>
        <v/>
      </c>
      <c r="N40" s="23" t="str">
        <f t="shared" si="11"/>
        <v/>
      </c>
      <c r="O40" s="23" t="str">
        <f t="shared" si="11"/>
        <v/>
      </c>
      <c r="P40" s="23" t="str">
        <f t="shared" si="11"/>
        <v/>
      </c>
      <c r="Q40" s="23" t="str">
        <f t="shared" si="11"/>
        <v/>
      </c>
      <c r="R40" s="23" t="str">
        <f t="shared" si="11"/>
        <v/>
      </c>
      <c r="S40" s="23" t="str">
        <f t="shared" si="11"/>
        <v/>
      </c>
      <c r="T40" s="23" t="str">
        <f t="shared" si="11"/>
        <v/>
      </c>
      <c r="U40" s="23" t="str">
        <f t="shared" si="11"/>
        <v/>
      </c>
      <c r="V40" s="23" t="str">
        <f t="shared" si="11"/>
        <v/>
      </c>
      <c r="W40" s="23" t="str">
        <f t="shared" si="11"/>
        <v/>
      </c>
      <c r="X40" s="23" t="str">
        <f t="shared" si="11"/>
        <v/>
      </c>
      <c r="Y40" s="23" t="str">
        <f t="shared" si="8"/>
        <v/>
      </c>
      <c r="Z40" s="23" t="str">
        <f t="shared" si="8"/>
        <v/>
      </c>
      <c r="AA40" s="23" t="str">
        <f t="shared" si="8"/>
        <v/>
      </c>
      <c r="AB40" s="23" t="str">
        <f t="shared" si="8"/>
        <v/>
      </c>
      <c r="AC40" s="23" t="str">
        <f t="shared" si="8"/>
        <v/>
      </c>
      <c r="AD40" s="23" t="str">
        <f t="shared" si="8"/>
        <v/>
      </c>
      <c r="AE40" s="23" t="str">
        <f t="shared" si="8"/>
        <v/>
      </c>
      <c r="AF40" s="23" t="str">
        <f t="shared" si="8"/>
        <v/>
      </c>
      <c r="AG40" s="23" t="str">
        <f t="shared" si="8"/>
        <v/>
      </c>
      <c r="AH40" s="23" t="str">
        <f t="shared" si="8"/>
        <v/>
      </c>
      <c r="AI40" s="23" t="str">
        <f t="shared" si="8"/>
        <v/>
      </c>
      <c r="AJ40" s="23" t="str">
        <f t="shared" si="8"/>
        <v/>
      </c>
      <c r="AK40" s="23" t="str">
        <f t="shared" si="8"/>
        <v/>
      </c>
      <c r="AL40" s="23" t="str">
        <f t="shared" si="8"/>
        <v/>
      </c>
      <c r="AM40" s="23" t="str">
        <f t="shared" si="8"/>
        <v/>
      </c>
      <c r="AN40" s="23" t="str">
        <f t="shared" si="8"/>
        <v/>
      </c>
      <c r="AO40" s="23" t="str">
        <f t="shared" si="9"/>
        <v/>
      </c>
      <c r="AP40" s="23" t="str">
        <f t="shared" si="9"/>
        <v/>
      </c>
      <c r="AQ40" s="23" t="str">
        <f t="shared" si="9"/>
        <v/>
      </c>
      <c r="AR40" s="23" t="str">
        <f t="shared" si="9"/>
        <v/>
      </c>
      <c r="AS40" s="23" t="str">
        <f t="shared" si="9"/>
        <v/>
      </c>
      <c r="AT40" s="23" t="str">
        <f t="shared" si="9"/>
        <v/>
      </c>
      <c r="AU40" s="25" t="str">
        <f t="shared" si="9"/>
        <v/>
      </c>
    </row>
    <row r="41" spans="1:47" ht="30" customHeight="1">
      <c r="A41" s="40">
        <v>38</v>
      </c>
      <c r="B41" s="41"/>
      <c r="C41" s="40"/>
      <c r="D41" s="42"/>
      <c r="E41" s="42"/>
      <c r="F41" s="40"/>
      <c r="G41" s="45" t="str">
        <f t="shared" si="0"/>
        <v/>
      </c>
      <c r="H41" s="43">
        <v>0</v>
      </c>
      <c r="I41" s="24" t="str">
        <f t="shared" si="11"/>
        <v/>
      </c>
      <c r="J41" s="23" t="str">
        <f t="shared" si="11"/>
        <v/>
      </c>
      <c r="K41" s="23" t="str">
        <f t="shared" si="11"/>
        <v/>
      </c>
      <c r="L41" s="23" t="str">
        <f t="shared" si="11"/>
        <v/>
      </c>
      <c r="M41" s="23" t="str">
        <f t="shared" si="11"/>
        <v/>
      </c>
      <c r="N41" s="23" t="str">
        <f t="shared" si="11"/>
        <v/>
      </c>
      <c r="O41" s="23" t="str">
        <f t="shared" si="11"/>
        <v/>
      </c>
      <c r="P41" s="23" t="str">
        <f t="shared" si="11"/>
        <v/>
      </c>
      <c r="Q41" s="23" t="str">
        <f t="shared" si="11"/>
        <v/>
      </c>
      <c r="R41" s="23" t="str">
        <f t="shared" si="11"/>
        <v/>
      </c>
      <c r="S41" s="23" t="str">
        <f t="shared" si="11"/>
        <v/>
      </c>
      <c r="T41" s="23" t="str">
        <f t="shared" si="11"/>
        <v/>
      </c>
      <c r="U41" s="23" t="str">
        <f t="shared" si="11"/>
        <v/>
      </c>
      <c r="V41" s="23" t="str">
        <f t="shared" si="11"/>
        <v/>
      </c>
      <c r="W41" s="23" t="str">
        <f t="shared" si="11"/>
        <v/>
      </c>
      <c r="X41" s="23" t="str">
        <f t="shared" si="11"/>
        <v/>
      </c>
      <c r="Y41" s="23" t="str">
        <f t="shared" si="8"/>
        <v/>
      </c>
      <c r="Z41" s="23" t="str">
        <f t="shared" si="8"/>
        <v/>
      </c>
      <c r="AA41" s="23" t="str">
        <f t="shared" si="8"/>
        <v/>
      </c>
      <c r="AB41" s="23" t="str">
        <f t="shared" si="8"/>
        <v/>
      </c>
      <c r="AC41" s="23" t="str">
        <f t="shared" si="8"/>
        <v/>
      </c>
      <c r="AD41" s="23" t="str">
        <f t="shared" si="8"/>
        <v/>
      </c>
      <c r="AE41" s="23" t="str">
        <f t="shared" si="8"/>
        <v/>
      </c>
      <c r="AF41" s="23" t="str">
        <f t="shared" si="8"/>
        <v/>
      </c>
      <c r="AG41" s="23" t="str">
        <f t="shared" si="8"/>
        <v/>
      </c>
      <c r="AH41" s="23" t="str">
        <f t="shared" si="8"/>
        <v/>
      </c>
      <c r="AI41" s="23" t="str">
        <f t="shared" si="8"/>
        <v/>
      </c>
      <c r="AJ41" s="23" t="str">
        <f t="shared" si="8"/>
        <v/>
      </c>
      <c r="AK41" s="23" t="str">
        <f t="shared" si="8"/>
        <v/>
      </c>
      <c r="AL41" s="23" t="str">
        <f t="shared" si="8"/>
        <v/>
      </c>
      <c r="AM41" s="23" t="str">
        <f t="shared" si="8"/>
        <v/>
      </c>
      <c r="AN41" s="23" t="str">
        <f t="shared" si="8"/>
        <v/>
      </c>
      <c r="AO41" s="23" t="str">
        <f t="shared" si="9"/>
        <v/>
      </c>
      <c r="AP41" s="23" t="str">
        <f t="shared" si="9"/>
        <v/>
      </c>
      <c r="AQ41" s="23" t="str">
        <f t="shared" si="9"/>
        <v/>
      </c>
      <c r="AR41" s="23" t="str">
        <f t="shared" si="9"/>
        <v/>
      </c>
      <c r="AS41" s="23" t="str">
        <f t="shared" si="9"/>
        <v/>
      </c>
      <c r="AT41" s="23" t="str">
        <f t="shared" si="9"/>
        <v/>
      </c>
      <c r="AU41" s="25" t="str">
        <f t="shared" si="9"/>
        <v/>
      </c>
    </row>
    <row r="42" spans="1:47" ht="30" customHeight="1">
      <c r="A42" s="40">
        <v>39</v>
      </c>
      <c r="B42" s="41"/>
      <c r="C42" s="40"/>
      <c r="D42" s="42"/>
      <c r="E42" s="42"/>
      <c r="F42" s="40"/>
      <c r="G42" s="45" t="str">
        <f t="shared" si="0"/>
        <v/>
      </c>
      <c r="H42" s="43">
        <v>0</v>
      </c>
      <c r="I42" s="24" t="str">
        <f t="shared" si="11"/>
        <v/>
      </c>
      <c r="J42" s="23" t="str">
        <f t="shared" si="11"/>
        <v/>
      </c>
      <c r="K42" s="23" t="str">
        <f t="shared" si="11"/>
        <v/>
      </c>
      <c r="L42" s="23" t="str">
        <f t="shared" si="11"/>
        <v/>
      </c>
      <c r="M42" s="23" t="str">
        <f t="shared" si="11"/>
        <v/>
      </c>
      <c r="N42" s="23" t="str">
        <f t="shared" si="11"/>
        <v/>
      </c>
      <c r="O42" s="23" t="str">
        <f t="shared" si="11"/>
        <v/>
      </c>
      <c r="P42" s="23" t="str">
        <f t="shared" si="11"/>
        <v/>
      </c>
      <c r="Q42" s="23" t="str">
        <f t="shared" si="11"/>
        <v/>
      </c>
      <c r="R42" s="23" t="str">
        <f t="shared" si="11"/>
        <v/>
      </c>
      <c r="S42" s="23" t="str">
        <f t="shared" si="11"/>
        <v/>
      </c>
      <c r="T42" s="23" t="str">
        <f t="shared" si="11"/>
        <v/>
      </c>
      <c r="U42" s="23" t="str">
        <f t="shared" si="11"/>
        <v/>
      </c>
      <c r="V42" s="23" t="str">
        <f t="shared" si="11"/>
        <v/>
      </c>
      <c r="W42" s="23" t="str">
        <f t="shared" si="11"/>
        <v/>
      </c>
      <c r="X42" s="23" t="str">
        <f t="shared" si="11"/>
        <v/>
      </c>
      <c r="Y42" s="23" t="str">
        <f t="shared" si="8"/>
        <v/>
      </c>
      <c r="Z42" s="23" t="str">
        <f t="shared" si="8"/>
        <v/>
      </c>
      <c r="AA42" s="23" t="str">
        <f t="shared" si="8"/>
        <v/>
      </c>
      <c r="AB42" s="23" t="str">
        <f t="shared" si="8"/>
        <v/>
      </c>
      <c r="AC42" s="23" t="str">
        <f t="shared" si="8"/>
        <v/>
      </c>
      <c r="AD42" s="23" t="str">
        <f t="shared" si="8"/>
        <v/>
      </c>
      <c r="AE42" s="23" t="str">
        <f t="shared" si="8"/>
        <v/>
      </c>
      <c r="AF42" s="23" t="str">
        <f t="shared" si="8"/>
        <v/>
      </c>
      <c r="AG42" s="23" t="str">
        <f t="shared" si="8"/>
        <v/>
      </c>
      <c r="AH42" s="23" t="str">
        <f t="shared" si="8"/>
        <v/>
      </c>
      <c r="AI42" s="23" t="str">
        <f t="shared" si="8"/>
        <v/>
      </c>
      <c r="AJ42" s="23" t="str">
        <f t="shared" si="8"/>
        <v/>
      </c>
      <c r="AK42" s="23" t="str">
        <f t="shared" si="8"/>
        <v/>
      </c>
      <c r="AL42" s="23" t="str">
        <f t="shared" si="8"/>
        <v/>
      </c>
      <c r="AM42" s="23" t="str">
        <f t="shared" si="8"/>
        <v/>
      </c>
      <c r="AN42" s="23" t="str">
        <f t="shared" ref="Y42:AN53" si="12">IF(AN$2=($E42-WEEKDAY($E42,2)+1),"u","")</f>
        <v/>
      </c>
      <c r="AO42" s="23" t="str">
        <f t="shared" si="9"/>
        <v/>
      </c>
      <c r="AP42" s="23" t="str">
        <f t="shared" si="9"/>
        <v/>
      </c>
      <c r="AQ42" s="23" t="str">
        <f t="shared" si="9"/>
        <v/>
      </c>
      <c r="AR42" s="23" t="str">
        <f t="shared" si="9"/>
        <v/>
      </c>
      <c r="AS42" s="23" t="str">
        <f t="shared" si="9"/>
        <v/>
      </c>
      <c r="AT42" s="23" t="str">
        <f t="shared" si="9"/>
        <v/>
      </c>
      <c r="AU42" s="25" t="str">
        <f t="shared" si="9"/>
        <v/>
      </c>
    </row>
    <row r="43" spans="1:47" ht="30" customHeight="1">
      <c r="A43" s="40">
        <v>40</v>
      </c>
      <c r="B43" s="41"/>
      <c r="C43" s="40"/>
      <c r="D43" s="42"/>
      <c r="E43" s="42"/>
      <c r="F43" s="40"/>
      <c r="G43" s="45" t="str">
        <f t="shared" si="0"/>
        <v/>
      </c>
      <c r="H43" s="43">
        <v>0</v>
      </c>
      <c r="I43" s="24" t="str">
        <f t="shared" si="11"/>
        <v/>
      </c>
      <c r="J43" s="23" t="str">
        <f t="shared" si="11"/>
        <v/>
      </c>
      <c r="K43" s="23" t="str">
        <f t="shared" si="11"/>
        <v/>
      </c>
      <c r="L43" s="23" t="str">
        <f t="shared" si="11"/>
        <v/>
      </c>
      <c r="M43" s="23" t="str">
        <f t="shared" si="11"/>
        <v/>
      </c>
      <c r="N43" s="23" t="str">
        <f t="shared" si="11"/>
        <v/>
      </c>
      <c r="O43" s="23" t="str">
        <f t="shared" si="11"/>
        <v/>
      </c>
      <c r="P43" s="23" t="str">
        <f t="shared" si="11"/>
        <v/>
      </c>
      <c r="Q43" s="23" t="str">
        <f t="shared" si="11"/>
        <v/>
      </c>
      <c r="R43" s="23" t="str">
        <f t="shared" si="11"/>
        <v/>
      </c>
      <c r="S43" s="23" t="str">
        <f t="shared" si="11"/>
        <v/>
      </c>
      <c r="T43" s="23" t="str">
        <f t="shared" si="11"/>
        <v/>
      </c>
      <c r="U43" s="23" t="str">
        <f t="shared" si="11"/>
        <v/>
      </c>
      <c r="V43" s="23" t="str">
        <f t="shared" si="11"/>
        <v/>
      </c>
      <c r="W43" s="23" t="str">
        <f t="shared" si="11"/>
        <v/>
      </c>
      <c r="X43" s="23" t="str">
        <f t="shared" si="11"/>
        <v/>
      </c>
      <c r="Y43" s="23" t="str">
        <f t="shared" si="12"/>
        <v/>
      </c>
      <c r="Z43" s="23" t="str">
        <f t="shared" si="12"/>
        <v/>
      </c>
      <c r="AA43" s="23" t="str">
        <f t="shared" si="12"/>
        <v/>
      </c>
      <c r="AB43" s="23" t="str">
        <f t="shared" si="12"/>
        <v/>
      </c>
      <c r="AC43" s="23" t="str">
        <f t="shared" si="12"/>
        <v/>
      </c>
      <c r="AD43" s="23" t="str">
        <f t="shared" si="12"/>
        <v/>
      </c>
      <c r="AE43" s="23" t="str">
        <f t="shared" si="12"/>
        <v/>
      </c>
      <c r="AF43" s="23" t="str">
        <f t="shared" si="12"/>
        <v/>
      </c>
      <c r="AG43" s="23" t="str">
        <f t="shared" si="12"/>
        <v/>
      </c>
      <c r="AH43" s="23" t="str">
        <f t="shared" si="12"/>
        <v/>
      </c>
      <c r="AI43" s="23" t="str">
        <f t="shared" si="12"/>
        <v/>
      </c>
      <c r="AJ43" s="23" t="str">
        <f t="shared" si="12"/>
        <v/>
      </c>
      <c r="AK43" s="23" t="str">
        <f t="shared" si="12"/>
        <v/>
      </c>
      <c r="AL43" s="23" t="str">
        <f t="shared" si="12"/>
        <v/>
      </c>
      <c r="AM43" s="23" t="str">
        <f t="shared" si="12"/>
        <v/>
      </c>
      <c r="AN43" s="23" t="str">
        <f t="shared" si="12"/>
        <v/>
      </c>
      <c r="AO43" s="23" t="str">
        <f t="shared" ref="AO43:AU53" si="13">IF(AO$2=($E43-WEEKDAY($E43,2)+1),"u","")</f>
        <v/>
      </c>
      <c r="AP43" s="23" t="str">
        <f t="shared" si="13"/>
        <v/>
      </c>
      <c r="AQ43" s="23" t="str">
        <f t="shared" si="13"/>
        <v/>
      </c>
      <c r="AR43" s="23" t="str">
        <f t="shared" si="13"/>
        <v/>
      </c>
      <c r="AS43" s="23" t="str">
        <f t="shared" si="13"/>
        <v/>
      </c>
      <c r="AT43" s="23" t="str">
        <f t="shared" si="13"/>
        <v/>
      </c>
      <c r="AU43" s="25" t="str">
        <f t="shared" si="13"/>
        <v/>
      </c>
    </row>
    <row r="44" spans="1:47" ht="30" customHeight="1">
      <c r="A44" s="40">
        <v>41</v>
      </c>
      <c r="B44" s="41"/>
      <c r="C44" s="40"/>
      <c r="D44" s="42"/>
      <c r="E44" s="42"/>
      <c r="F44" s="40"/>
      <c r="G44" s="45" t="str">
        <f t="shared" si="0"/>
        <v/>
      </c>
      <c r="H44" s="43">
        <v>0</v>
      </c>
      <c r="I44" s="24" t="str">
        <f t="shared" si="11"/>
        <v/>
      </c>
      <c r="J44" s="23" t="str">
        <f t="shared" si="11"/>
        <v/>
      </c>
      <c r="K44" s="23" t="str">
        <f t="shared" si="11"/>
        <v/>
      </c>
      <c r="L44" s="23" t="str">
        <f t="shared" si="11"/>
        <v/>
      </c>
      <c r="M44" s="23" t="str">
        <f t="shared" si="11"/>
        <v/>
      </c>
      <c r="N44" s="23" t="str">
        <f t="shared" si="11"/>
        <v/>
      </c>
      <c r="O44" s="23" t="str">
        <f t="shared" si="11"/>
        <v/>
      </c>
      <c r="P44" s="23" t="str">
        <f t="shared" si="11"/>
        <v/>
      </c>
      <c r="Q44" s="23" t="str">
        <f t="shared" si="11"/>
        <v/>
      </c>
      <c r="R44" s="23" t="str">
        <f t="shared" si="11"/>
        <v/>
      </c>
      <c r="S44" s="23" t="str">
        <f t="shared" si="11"/>
        <v/>
      </c>
      <c r="T44" s="23" t="str">
        <f t="shared" si="11"/>
        <v/>
      </c>
      <c r="U44" s="23" t="str">
        <f t="shared" si="11"/>
        <v/>
      </c>
      <c r="V44" s="23" t="str">
        <f t="shared" si="11"/>
        <v/>
      </c>
      <c r="W44" s="23" t="str">
        <f t="shared" si="11"/>
        <v/>
      </c>
      <c r="X44" s="23" t="str">
        <f t="shared" si="11"/>
        <v/>
      </c>
      <c r="Y44" s="23" t="str">
        <f t="shared" si="12"/>
        <v/>
      </c>
      <c r="Z44" s="23" t="str">
        <f t="shared" si="12"/>
        <v/>
      </c>
      <c r="AA44" s="23" t="str">
        <f t="shared" si="12"/>
        <v/>
      </c>
      <c r="AB44" s="23" t="str">
        <f t="shared" si="12"/>
        <v/>
      </c>
      <c r="AC44" s="23" t="str">
        <f t="shared" si="12"/>
        <v/>
      </c>
      <c r="AD44" s="23" t="str">
        <f t="shared" si="12"/>
        <v/>
      </c>
      <c r="AE44" s="23" t="str">
        <f t="shared" si="12"/>
        <v/>
      </c>
      <c r="AF44" s="23" t="str">
        <f t="shared" si="12"/>
        <v/>
      </c>
      <c r="AG44" s="23" t="str">
        <f t="shared" si="12"/>
        <v/>
      </c>
      <c r="AH44" s="23" t="str">
        <f t="shared" si="12"/>
        <v/>
      </c>
      <c r="AI44" s="23" t="str">
        <f t="shared" si="12"/>
        <v/>
      </c>
      <c r="AJ44" s="23" t="str">
        <f t="shared" si="12"/>
        <v/>
      </c>
      <c r="AK44" s="23" t="str">
        <f t="shared" si="12"/>
        <v/>
      </c>
      <c r="AL44" s="23" t="str">
        <f t="shared" si="12"/>
        <v/>
      </c>
      <c r="AM44" s="23" t="str">
        <f t="shared" si="12"/>
        <v/>
      </c>
      <c r="AN44" s="23" t="str">
        <f t="shared" si="12"/>
        <v/>
      </c>
      <c r="AO44" s="23" t="str">
        <f t="shared" si="13"/>
        <v/>
      </c>
      <c r="AP44" s="23" t="str">
        <f t="shared" si="13"/>
        <v/>
      </c>
      <c r="AQ44" s="23" t="str">
        <f t="shared" si="13"/>
        <v/>
      </c>
      <c r="AR44" s="23" t="str">
        <f t="shared" si="13"/>
        <v/>
      </c>
      <c r="AS44" s="23" t="str">
        <f t="shared" si="13"/>
        <v/>
      </c>
      <c r="AT44" s="23" t="str">
        <f t="shared" si="13"/>
        <v/>
      </c>
      <c r="AU44" s="25" t="str">
        <f t="shared" si="13"/>
        <v/>
      </c>
    </row>
    <row r="45" spans="1:47" ht="30" customHeight="1">
      <c r="A45" s="40">
        <v>42</v>
      </c>
      <c r="B45" s="41"/>
      <c r="C45" s="40"/>
      <c r="D45" s="42"/>
      <c r="E45" s="42"/>
      <c r="F45" s="40"/>
      <c r="G45" s="45" t="str">
        <f t="shared" si="0"/>
        <v/>
      </c>
      <c r="H45" s="43">
        <v>0</v>
      </c>
      <c r="I45" s="24" t="str">
        <f t="shared" si="11"/>
        <v/>
      </c>
      <c r="J45" s="23" t="str">
        <f t="shared" si="11"/>
        <v/>
      </c>
      <c r="K45" s="23" t="str">
        <f t="shared" si="11"/>
        <v/>
      </c>
      <c r="L45" s="23" t="str">
        <f t="shared" si="11"/>
        <v/>
      </c>
      <c r="M45" s="23" t="str">
        <f t="shared" si="11"/>
        <v/>
      </c>
      <c r="N45" s="23" t="str">
        <f t="shared" si="11"/>
        <v/>
      </c>
      <c r="O45" s="23" t="str">
        <f t="shared" si="11"/>
        <v/>
      </c>
      <c r="P45" s="23" t="str">
        <f t="shared" si="11"/>
        <v/>
      </c>
      <c r="Q45" s="23" t="str">
        <f t="shared" si="11"/>
        <v/>
      </c>
      <c r="R45" s="23" t="str">
        <f t="shared" si="11"/>
        <v/>
      </c>
      <c r="S45" s="23" t="str">
        <f t="shared" si="11"/>
        <v/>
      </c>
      <c r="T45" s="23" t="str">
        <f t="shared" si="11"/>
        <v/>
      </c>
      <c r="U45" s="23" t="str">
        <f t="shared" si="11"/>
        <v/>
      </c>
      <c r="V45" s="23" t="str">
        <f t="shared" si="11"/>
        <v/>
      </c>
      <c r="W45" s="23" t="str">
        <f t="shared" si="11"/>
        <v/>
      </c>
      <c r="X45" s="23" t="str">
        <f t="shared" si="11"/>
        <v/>
      </c>
      <c r="Y45" s="23" t="str">
        <f t="shared" si="12"/>
        <v/>
      </c>
      <c r="Z45" s="23" t="str">
        <f t="shared" si="12"/>
        <v/>
      </c>
      <c r="AA45" s="23" t="str">
        <f t="shared" si="12"/>
        <v/>
      </c>
      <c r="AB45" s="23" t="str">
        <f t="shared" si="12"/>
        <v/>
      </c>
      <c r="AC45" s="23" t="str">
        <f t="shared" si="12"/>
        <v/>
      </c>
      <c r="AD45" s="23" t="str">
        <f t="shared" si="12"/>
        <v/>
      </c>
      <c r="AE45" s="23" t="str">
        <f t="shared" si="12"/>
        <v/>
      </c>
      <c r="AF45" s="23" t="str">
        <f t="shared" si="12"/>
        <v/>
      </c>
      <c r="AG45" s="23" t="str">
        <f t="shared" si="12"/>
        <v/>
      </c>
      <c r="AH45" s="23" t="str">
        <f t="shared" si="12"/>
        <v/>
      </c>
      <c r="AI45" s="23" t="str">
        <f t="shared" si="12"/>
        <v/>
      </c>
      <c r="AJ45" s="23" t="str">
        <f t="shared" si="12"/>
        <v/>
      </c>
      <c r="AK45" s="23" t="str">
        <f t="shared" si="12"/>
        <v/>
      </c>
      <c r="AL45" s="23" t="str">
        <f t="shared" si="12"/>
        <v/>
      </c>
      <c r="AM45" s="23" t="str">
        <f t="shared" si="12"/>
        <v/>
      </c>
      <c r="AN45" s="23" t="str">
        <f t="shared" si="12"/>
        <v/>
      </c>
      <c r="AO45" s="23" t="str">
        <f t="shared" si="13"/>
        <v/>
      </c>
      <c r="AP45" s="23" t="str">
        <f t="shared" si="13"/>
        <v/>
      </c>
      <c r="AQ45" s="23" t="str">
        <f t="shared" si="13"/>
        <v/>
      </c>
      <c r="AR45" s="23" t="str">
        <f t="shared" si="13"/>
        <v/>
      </c>
      <c r="AS45" s="23" t="str">
        <f t="shared" si="13"/>
        <v/>
      </c>
      <c r="AT45" s="23" t="str">
        <f t="shared" si="13"/>
        <v/>
      </c>
      <c r="AU45" s="25" t="str">
        <f t="shared" si="13"/>
        <v/>
      </c>
    </row>
    <row r="46" spans="1:47" ht="30" customHeight="1">
      <c r="A46" s="40">
        <v>43</v>
      </c>
      <c r="B46" s="41"/>
      <c r="C46" s="40"/>
      <c r="D46" s="42"/>
      <c r="E46" s="42"/>
      <c r="F46" s="40"/>
      <c r="G46" s="45" t="str">
        <f t="shared" si="0"/>
        <v/>
      </c>
      <c r="H46" s="39">
        <v>0</v>
      </c>
      <c r="I46" s="24" t="str">
        <f t="shared" si="11"/>
        <v/>
      </c>
      <c r="J46" s="23" t="str">
        <f t="shared" si="11"/>
        <v/>
      </c>
      <c r="K46" s="23" t="str">
        <f t="shared" si="11"/>
        <v/>
      </c>
      <c r="L46" s="23" t="str">
        <f t="shared" si="11"/>
        <v/>
      </c>
      <c r="M46" s="23" t="str">
        <f t="shared" si="11"/>
        <v/>
      </c>
      <c r="N46" s="23" t="str">
        <f t="shared" si="11"/>
        <v/>
      </c>
      <c r="O46" s="23" t="str">
        <f t="shared" si="11"/>
        <v/>
      </c>
      <c r="P46" s="23" t="str">
        <f t="shared" si="11"/>
        <v/>
      </c>
      <c r="Q46" s="23" t="str">
        <f t="shared" si="11"/>
        <v/>
      </c>
      <c r="R46" s="23" t="str">
        <f t="shared" si="11"/>
        <v/>
      </c>
      <c r="S46" s="23" t="str">
        <f t="shared" si="11"/>
        <v/>
      </c>
      <c r="T46" s="23" t="str">
        <f t="shared" si="11"/>
        <v/>
      </c>
      <c r="U46" s="23" t="str">
        <f t="shared" si="11"/>
        <v/>
      </c>
      <c r="V46" s="23" t="str">
        <f t="shared" si="11"/>
        <v/>
      </c>
      <c r="W46" s="23" t="str">
        <f t="shared" si="11"/>
        <v/>
      </c>
      <c r="X46" s="23" t="str">
        <f t="shared" si="11"/>
        <v/>
      </c>
      <c r="Y46" s="23" t="str">
        <f t="shared" si="12"/>
        <v/>
      </c>
      <c r="Z46" s="23" t="str">
        <f t="shared" si="12"/>
        <v/>
      </c>
      <c r="AA46" s="23" t="str">
        <f t="shared" si="12"/>
        <v/>
      </c>
      <c r="AB46" s="23" t="str">
        <f t="shared" si="12"/>
        <v/>
      </c>
      <c r="AC46" s="23" t="str">
        <f t="shared" si="12"/>
        <v/>
      </c>
      <c r="AD46" s="23" t="str">
        <f t="shared" si="12"/>
        <v/>
      </c>
      <c r="AE46" s="23" t="str">
        <f t="shared" si="12"/>
        <v/>
      </c>
      <c r="AF46" s="23" t="str">
        <f t="shared" si="12"/>
        <v/>
      </c>
      <c r="AG46" s="23" t="str">
        <f t="shared" si="12"/>
        <v/>
      </c>
      <c r="AH46" s="23" t="str">
        <f t="shared" si="12"/>
        <v/>
      </c>
      <c r="AI46" s="23" t="str">
        <f t="shared" si="12"/>
        <v/>
      </c>
      <c r="AJ46" s="23" t="str">
        <f t="shared" si="12"/>
        <v/>
      </c>
      <c r="AK46" s="23" t="str">
        <f t="shared" si="12"/>
        <v/>
      </c>
      <c r="AL46" s="23" t="str">
        <f t="shared" si="12"/>
        <v/>
      </c>
      <c r="AM46" s="23" t="str">
        <f t="shared" si="12"/>
        <v/>
      </c>
      <c r="AN46" s="23" t="str">
        <f t="shared" si="12"/>
        <v/>
      </c>
      <c r="AO46" s="23" t="str">
        <f t="shared" si="13"/>
        <v/>
      </c>
      <c r="AP46" s="23" t="str">
        <f t="shared" si="13"/>
        <v/>
      </c>
      <c r="AQ46" s="23" t="str">
        <f t="shared" si="13"/>
        <v/>
      </c>
      <c r="AR46" s="23" t="str">
        <f t="shared" si="13"/>
        <v/>
      </c>
      <c r="AS46" s="23" t="str">
        <f t="shared" si="13"/>
        <v/>
      </c>
      <c r="AT46" s="23" t="str">
        <f t="shared" si="13"/>
        <v/>
      </c>
      <c r="AU46" s="25" t="str">
        <f t="shared" si="13"/>
        <v/>
      </c>
    </row>
    <row r="47" spans="1:47" ht="30" customHeight="1">
      <c r="A47" s="40">
        <v>44</v>
      </c>
      <c r="B47" s="41"/>
      <c r="C47" s="40"/>
      <c r="D47" s="42"/>
      <c r="E47" s="42"/>
      <c r="F47" s="40"/>
      <c r="G47" s="45" t="str">
        <f t="shared" si="0"/>
        <v/>
      </c>
      <c r="H47" s="43">
        <v>0</v>
      </c>
      <c r="I47" s="24" t="str">
        <f t="shared" si="11"/>
        <v/>
      </c>
      <c r="J47" s="23" t="str">
        <f t="shared" si="11"/>
        <v/>
      </c>
      <c r="K47" s="23" t="str">
        <f t="shared" si="11"/>
        <v/>
      </c>
      <c r="L47" s="23" t="str">
        <f t="shared" si="11"/>
        <v/>
      </c>
      <c r="M47" s="23" t="str">
        <f t="shared" si="11"/>
        <v/>
      </c>
      <c r="N47" s="23" t="str">
        <f t="shared" si="11"/>
        <v/>
      </c>
      <c r="O47" s="23" t="str">
        <f t="shared" si="11"/>
        <v/>
      </c>
      <c r="P47" s="23" t="str">
        <f t="shared" si="11"/>
        <v/>
      </c>
      <c r="Q47" s="23" t="str">
        <f t="shared" si="11"/>
        <v/>
      </c>
      <c r="R47" s="23" t="str">
        <f t="shared" si="11"/>
        <v/>
      </c>
      <c r="S47" s="23" t="str">
        <f t="shared" si="11"/>
        <v/>
      </c>
      <c r="T47" s="23" t="str">
        <f t="shared" si="11"/>
        <v/>
      </c>
      <c r="U47" s="23" t="str">
        <f t="shared" si="11"/>
        <v/>
      </c>
      <c r="V47" s="23" t="str">
        <f t="shared" si="11"/>
        <v/>
      </c>
      <c r="W47" s="23" t="str">
        <f t="shared" si="11"/>
        <v/>
      </c>
      <c r="X47" s="23" t="str">
        <f t="shared" si="11"/>
        <v/>
      </c>
      <c r="Y47" s="23" t="str">
        <f t="shared" si="12"/>
        <v/>
      </c>
      <c r="Z47" s="23" t="str">
        <f t="shared" si="12"/>
        <v/>
      </c>
      <c r="AA47" s="23" t="str">
        <f t="shared" si="12"/>
        <v/>
      </c>
      <c r="AB47" s="23" t="str">
        <f t="shared" si="12"/>
        <v/>
      </c>
      <c r="AC47" s="23" t="str">
        <f t="shared" si="12"/>
        <v/>
      </c>
      <c r="AD47" s="23" t="str">
        <f t="shared" si="12"/>
        <v/>
      </c>
      <c r="AE47" s="23" t="str">
        <f t="shared" si="12"/>
        <v/>
      </c>
      <c r="AF47" s="23" t="str">
        <f t="shared" si="12"/>
        <v/>
      </c>
      <c r="AG47" s="23" t="str">
        <f t="shared" si="12"/>
        <v/>
      </c>
      <c r="AH47" s="23" t="str">
        <f t="shared" si="12"/>
        <v/>
      </c>
      <c r="AI47" s="23" t="str">
        <f t="shared" si="12"/>
        <v/>
      </c>
      <c r="AJ47" s="23" t="str">
        <f t="shared" si="12"/>
        <v/>
      </c>
      <c r="AK47" s="23" t="str">
        <f t="shared" si="12"/>
        <v/>
      </c>
      <c r="AL47" s="23" t="str">
        <f t="shared" si="12"/>
        <v/>
      </c>
      <c r="AM47" s="23" t="str">
        <f t="shared" si="12"/>
        <v/>
      </c>
      <c r="AN47" s="23" t="str">
        <f t="shared" si="12"/>
        <v/>
      </c>
      <c r="AO47" s="23" t="str">
        <f t="shared" si="13"/>
        <v/>
      </c>
      <c r="AP47" s="23" t="str">
        <f t="shared" si="13"/>
        <v/>
      </c>
      <c r="AQ47" s="23" t="str">
        <f t="shared" si="13"/>
        <v/>
      </c>
      <c r="AR47" s="23" t="str">
        <f t="shared" si="13"/>
        <v/>
      </c>
      <c r="AS47" s="23" t="str">
        <f t="shared" si="13"/>
        <v/>
      </c>
      <c r="AT47" s="23" t="str">
        <f t="shared" si="13"/>
        <v/>
      </c>
      <c r="AU47" s="25" t="str">
        <f t="shared" si="13"/>
        <v/>
      </c>
    </row>
    <row r="48" spans="1:47" ht="30" customHeight="1">
      <c r="A48" s="40">
        <v>45</v>
      </c>
      <c r="B48" s="41"/>
      <c r="C48" s="40"/>
      <c r="D48" s="42"/>
      <c r="E48" s="42"/>
      <c r="F48" s="40"/>
      <c r="G48" s="45" t="str">
        <f t="shared" si="0"/>
        <v/>
      </c>
      <c r="H48" s="43">
        <v>0</v>
      </c>
      <c r="I48" s="24" t="str">
        <f t="shared" si="11"/>
        <v/>
      </c>
      <c r="J48" s="23" t="str">
        <f t="shared" si="11"/>
        <v/>
      </c>
      <c r="K48" s="23" t="str">
        <f t="shared" si="11"/>
        <v/>
      </c>
      <c r="L48" s="23" t="str">
        <f t="shared" si="11"/>
        <v/>
      </c>
      <c r="M48" s="23" t="str">
        <f t="shared" si="11"/>
        <v/>
      </c>
      <c r="N48" s="23" t="str">
        <f t="shared" si="11"/>
        <v/>
      </c>
      <c r="O48" s="23" t="str">
        <f t="shared" si="11"/>
        <v/>
      </c>
      <c r="P48" s="23" t="str">
        <f t="shared" si="11"/>
        <v/>
      </c>
      <c r="Q48" s="23" t="str">
        <f t="shared" si="11"/>
        <v/>
      </c>
      <c r="R48" s="23" t="str">
        <f t="shared" si="11"/>
        <v/>
      </c>
      <c r="S48" s="23" t="str">
        <f t="shared" si="11"/>
        <v/>
      </c>
      <c r="T48" s="23" t="str">
        <f t="shared" si="11"/>
        <v/>
      </c>
      <c r="U48" s="23" t="str">
        <f t="shared" si="11"/>
        <v/>
      </c>
      <c r="V48" s="23" t="str">
        <f t="shared" si="11"/>
        <v/>
      </c>
      <c r="W48" s="23" t="str">
        <f t="shared" si="11"/>
        <v/>
      </c>
      <c r="X48" s="23" t="str">
        <f t="shared" si="11"/>
        <v/>
      </c>
      <c r="Y48" s="23" t="str">
        <f t="shared" si="12"/>
        <v/>
      </c>
      <c r="Z48" s="23" t="str">
        <f t="shared" si="12"/>
        <v/>
      </c>
      <c r="AA48" s="23" t="str">
        <f t="shared" si="12"/>
        <v/>
      </c>
      <c r="AB48" s="23" t="str">
        <f t="shared" si="12"/>
        <v/>
      </c>
      <c r="AC48" s="23" t="str">
        <f t="shared" si="12"/>
        <v/>
      </c>
      <c r="AD48" s="23" t="str">
        <f t="shared" si="12"/>
        <v/>
      </c>
      <c r="AE48" s="23" t="str">
        <f t="shared" si="12"/>
        <v/>
      </c>
      <c r="AF48" s="23" t="str">
        <f t="shared" si="12"/>
        <v/>
      </c>
      <c r="AG48" s="23" t="str">
        <f t="shared" si="12"/>
        <v/>
      </c>
      <c r="AH48" s="23" t="str">
        <f t="shared" si="12"/>
        <v/>
      </c>
      <c r="AI48" s="23" t="str">
        <f t="shared" si="12"/>
        <v/>
      </c>
      <c r="AJ48" s="23" t="str">
        <f t="shared" si="12"/>
        <v/>
      </c>
      <c r="AK48" s="23" t="str">
        <f t="shared" si="12"/>
        <v/>
      </c>
      <c r="AL48" s="23" t="str">
        <f t="shared" si="12"/>
        <v/>
      </c>
      <c r="AM48" s="23" t="str">
        <f t="shared" si="12"/>
        <v/>
      </c>
      <c r="AN48" s="23" t="str">
        <f t="shared" si="12"/>
        <v/>
      </c>
      <c r="AO48" s="23" t="str">
        <f t="shared" si="13"/>
        <v/>
      </c>
      <c r="AP48" s="23" t="str">
        <f t="shared" si="13"/>
        <v/>
      </c>
      <c r="AQ48" s="23" t="str">
        <f t="shared" si="13"/>
        <v/>
      </c>
      <c r="AR48" s="23" t="str">
        <f t="shared" si="13"/>
        <v/>
      </c>
      <c r="AS48" s="23" t="str">
        <f t="shared" si="13"/>
        <v/>
      </c>
      <c r="AT48" s="23" t="str">
        <f t="shared" si="13"/>
        <v/>
      </c>
      <c r="AU48" s="25" t="str">
        <f t="shared" si="13"/>
        <v/>
      </c>
    </row>
    <row r="49" spans="1:47" ht="30" customHeight="1">
      <c r="A49" s="40">
        <v>46</v>
      </c>
      <c r="B49" s="41"/>
      <c r="C49" s="40"/>
      <c r="D49" s="42"/>
      <c r="E49" s="42"/>
      <c r="F49" s="40"/>
      <c r="G49" s="45" t="str">
        <f t="shared" si="0"/>
        <v/>
      </c>
      <c r="H49" s="43">
        <v>0</v>
      </c>
      <c r="I49" s="24" t="str">
        <f t="shared" si="11"/>
        <v/>
      </c>
      <c r="J49" s="23" t="str">
        <f t="shared" si="11"/>
        <v/>
      </c>
      <c r="K49" s="23" t="str">
        <f t="shared" si="11"/>
        <v/>
      </c>
      <c r="L49" s="23" t="str">
        <f t="shared" si="11"/>
        <v/>
      </c>
      <c r="M49" s="23" t="str">
        <f t="shared" si="11"/>
        <v/>
      </c>
      <c r="N49" s="23" t="str">
        <f t="shared" si="11"/>
        <v/>
      </c>
      <c r="O49" s="23" t="str">
        <f t="shared" si="11"/>
        <v/>
      </c>
      <c r="P49" s="23" t="str">
        <f t="shared" si="11"/>
        <v/>
      </c>
      <c r="Q49" s="23" t="str">
        <f t="shared" si="11"/>
        <v/>
      </c>
      <c r="R49" s="23" t="str">
        <f t="shared" si="11"/>
        <v/>
      </c>
      <c r="S49" s="23" t="str">
        <f t="shared" si="11"/>
        <v/>
      </c>
      <c r="T49" s="23" t="str">
        <f t="shared" si="11"/>
        <v/>
      </c>
      <c r="U49" s="23" t="str">
        <f t="shared" si="11"/>
        <v/>
      </c>
      <c r="V49" s="23" t="str">
        <f t="shared" si="11"/>
        <v/>
      </c>
      <c r="W49" s="23" t="str">
        <f t="shared" si="11"/>
        <v/>
      </c>
      <c r="X49" s="23" t="str">
        <f t="shared" si="11"/>
        <v/>
      </c>
      <c r="Y49" s="23" t="str">
        <f t="shared" si="12"/>
        <v/>
      </c>
      <c r="Z49" s="23" t="str">
        <f t="shared" si="12"/>
        <v/>
      </c>
      <c r="AA49" s="23" t="str">
        <f t="shared" si="12"/>
        <v/>
      </c>
      <c r="AB49" s="23" t="str">
        <f t="shared" si="12"/>
        <v/>
      </c>
      <c r="AC49" s="23" t="str">
        <f t="shared" si="12"/>
        <v/>
      </c>
      <c r="AD49" s="23" t="str">
        <f t="shared" si="12"/>
        <v/>
      </c>
      <c r="AE49" s="23" t="str">
        <f t="shared" si="12"/>
        <v/>
      </c>
      <c r="AF49" s="23" t="str">
        <f t="shared" si="12"/>
        <v/>
      </c>
      <c r="AG49" s="23" t="str">
        <f t="shared" si="12"/>
        <v/>
      </c>
      <c r="AH49" s="23" t="str">
        <f t="shared" si="12"/>
        <v/>
      </c>
      <c r="AI49" s="23" t="str">
        <f t="shared" si="12"/>
        <v/>
      </c>
      <c r="AJ49" s="23" t="str">
        <f t="shared" si="12"/>
        <v/>
      </c>
      <c r="AK49" s="23" t="str">
        <f t="shared" si="12"/>
        <v/>
      </c>
      <c r="AL49" s="23" t="str">
        <f t="shared" si="12"/>
        <v/>
      </c>
      <c r="AM49" s="23" t="str">
        <f t="shared" si="12"/>
        <v/>
      </c>
      <c r="AN49" s="23" t="str">
        <f t="shared" si="12"/>
        <v/>
      </c>
      <c r="AO49" s="23" t="str">
        <f t="shared" si="13"/>
        <v/>
      </c>
      <c r="AP49" s="23" t="str">
        <f t="shared" si="13"/>
        <v/>
      </c>
      <c r="AQ49" s="23" t="str">
        <f t="shared" si="13"/>
        <v/>
      </c>
      <c r="AR49" s="23" t="str">
        <f t="shared" si="13"/>
        <v/>
      </c>
      <c r="AS49" s="23" t="str">
        <f t="shared" si="13"/>
        <v/>
      </c>
      <c r="AT49" s="23" t="str">
        <f t="shared" si="13"/>
        <v/>
      </c>
      <c r="AU49" s="25" t="str">
        <f t="shared" si="13"/>
        <v/>
      </c>
    </row>
    <row r="50" spans="1:47" ht="30" customHeight="1">
      <c r="A50" s="40">
        <v>47</v>
      </c>
      <c r="B50" s="41"/>
      <c r="C50" s="40"/>
      <c r="D50" s="42"/>
      <c r="E50" s="42"/>
      <c r="F50" s="40"/>
      <c r="G50" s="45" t="str">
        <f t="shared" si="0"/>
        <v/>
      </c>
      <c r="H50" s="43">
        <v>0</v>
      </c>
      <c r="I50" s="24" t="str">
        <f t="shared" si="11"/>
        <v/>
      </c>
      <c r="J50" s="23" t="str">
        <f t="shared" si="11"/>
        <v/>
      </c>
      <c r="K50" s="23" t="str">
        <f t="shared" si="11"/>
        <v/>
      </c>
      <c r="L50" s="23" t="str">
        <f t="shared" si="11"/>
        <v/>
      </c>
      <c r="M50" s="23" t="str">
        <f t="shared" si="11"/>
        <v/>
      </c>
      <c r="N50" s="23" t="str">
        <f t="shared" si="11"/>
        <v/>
      </c>
      <c r="O50" s="23" t="str">
        <f t="shared" si="11"/>
        <v/>
      </c>
      <c r="P50" s="23" t="str">
        <f t="shared" si="11"/>
        <v/>
      </c>
      <c r="Q50" s="23" t="str">
        <f t="shared" si="11"/>
        <v/>
      </c>
      <c r="R50" s="23" t="str">
        <f t="shared" si="11"/>
        <v/>
      </c>
      <c r="S50" s="23" t="str">
        <f t="shared" si="11"/>
        <v/>
      </c>
      <c r="T50" s="23" t="str">
        <f t="shared" si="11"/>
        <v/>
      </c>
      <c r="U50" s="23" t="str">
        <f t="shared" si="11"/>
        <v/>
      </c>
      <c r="V50" s="23" t="str">
        <f t="shared" si="11"/>
        <v/>
      </c>
      <c r="W50" s="23" t="str">
        <f t="shared" si="11"/>
        <v/>
      </c>
      <c r="X50" s="23" t="str">
        <f t="shared" si="11"/>
        <v/>
      </c>
      <c r="Y50" s="23" t="str">
        <f t="shared" si="12"/>
        <v/>
      </c>
      <c r="Z50" s="23" t="str">
        <f t="shared" si="12"/>
        <v/>
      </c>
      <c r="AA50" s="23" t="str">
        <f t="shared" si="12"/>
        <v/>
      </c>
      <c r="AB50" s="23" t="str">
        <f t="shared" si="12"/>
        <v/>
      </c>
      <c r="AC50" s="23" t="str">
        <f t="shared" si="12"/>
        <v/>
      </c>
      <c r="AD50" s="23" t="str">
        <f t="shared" si="12"/>
        <v/>
      </c>
      <c r="AE50" s="23" t="str">
        <f t="shared" si="12"/>
        <v/>
      </c>
      <c r="AF50" s="23" t="str">
        <f t="shared" si="12"/>
        <v/>
      </c>
      <c r="AG50" s="23" t="str">
        <f t="shared" si="12"/>
        <v/>
      </c>
      <c r="AH50" s="23" t="str">
        <f t="shared" si="12"/>
        <v/>
      </c>
      <c r="AI50" s="23" t="str">
        <f t="shared" si="12"/>
        <v/>
      </c>
      <c r="AJ50" s="23" t="str">
        <f t="shared" si="12"/>
        <v/>
      </c>
      <c r="AK50" s="23" t="str">
        <f t="shared" si="12"/>
        <v/>
      </c>
      <c r="AL50" s="23" t="str">
        <f t="shared" si="12"/>
        <v/>
      </c>
      <c r="AM50" s="23" t="str">
        <f t="shared" si="12"/>
        <v/>
      </c>
      <c r="AN50" s="23" t="str">
        <f t="shared" si="12"/>
        <v/>
      </c>
      <c r="AO50" s="23" t="str">
        <f t="shared" si="13"/>
        <v/>
      </c>
      <c r="AP50" s="23" t="str">
        <f t="shared" si="13"/>
        <v/>
      </c>
      <c r="AQ50" s="23" t="str">
        <f t="shared" si="13"/>
        <v/>
      </c>
      <c r="AR50" s="23" t="str">
        <f t="shared" si="13"/>
        <v/>
      </c>
      <c r="AS50" s="23" t="str">
        <f t="shared" si="13"/>
        <v/>
      </c>
      <c r="AT50" s="23" t="str">
        <f t="shared" si="13"/>
        <v/>
      </c>
      <c r="AU50" s="25" t="str">
        <f t="shared" si="13"/>
        <v/>
      </c>
    </row>
    <row r="51" spans="1:47" ht="30" customHeight="1">
      <c r="A51" s="40">
        <v>48</v>
      </c>
      <c r="B51" s="41"/>
      <c r="C51" s="40"/>
      <c r="D51" s="42"/>
      <c r="E51" s="42"/>
      <c r="F51" s="40"/>
      <c r="G51" s="45" t="str">
        <f t="shared" si="0"/>
        <v/>
      </c>
      <c r="H51" s="43">
        <v>0</v>
      </c>
      <c r="I51" s="24" t="str">
        <f t="shared" si="11"/>
        <v/>
      </c>
      <c r="J51" s="23" t="str">
        <f t="shared" si="11"/>
        <v/>
      </c>
      <c r="K51" s="23" t="str">
        <f t="shared" si="11"/>
        <v/>
      </c>
      <c r="L51" s="23" t="str">
        <f t="shared" si="11"/>
        <v/>
      </c>
      <c r="M51" s="23" t="str">
        <f t="shared" si="11"/>
        <v/>
      </c>
      <c r="N51" s="23" t="str">
        <f t="shared" si="11"/>
        <v/>
      </c>
      <c r="O51" s="23" t="str">
        <f t="shared" si="11"/>
        <v/>
      </c>
      <c r="P51" s="23" t="str">
        <f t="shared" si="11"/>
        <v/>
      </c>
      <c r="Q51" s="23" t="str">
        <f t="shared" si="11"/>
        <v/>
      </c>
      <c r="R51" s="23" t="str">
        <f t="shared" si="11"/>
        <v/>
      </c>
      <c r="S51" s="23" t="str">
        <f t="shared" si="11"/>
        <v/>
      </c>
      <c r="T51" s="23" t="str">
        <f t="shared" si="11"/>
        <v/>
      </c>
      <c r="U51" s="23" t="str">
        <f t="shared" si="11"/>
        <v/>
      </c>
      <c r="V51" s="23" t="str">
        <f t="shared" si="11"/>
        <v/>
      </c>
      <c r="W51" s="23" t="str">
        <f t="shared" si="11"/>
        <v/>
      </c>
      <c r="X51" s="23" t="str">
        <f t="shared" si="11"/>
        <v/>
      </c>
      <c r="Y51" s="23" t="str">
        <f t="shared" si="12"/>
        <v/>
      </c>
      <c r="Z51" s="23" t="str">
        <f t="shared" si="12"/>
        <v/>
      </c>
      <c r="AA51" s="23" t="str">
        <f t="shared" si="12"/>
        <v/>
      </c>
      <c r="AB51" s="23" t="str">
        <f t="shared" si="12"/>
        <v/>
      </c>
      <c r="AC51" s="23" t="str">
        <f t="shared" si="12"/>
        <v/>
      </c>
      <c r="AD51" s="23" t="str">
        <f t="shared" si="12"/>
        <v/>
      </c>
      <c r="AE51" s="23" t="str">
        <f t="shared" si="12"/>
        <v/>
      </c>
      <c r="AF51" s="23" t="str">
        <f t="shared" si="12"/>
        <v/>
      </c>
      <c r="AG51" s="23" t="str">
        <f t="shared" si="12"/>
        <v/>
      </c>
      <c r="AH51" s="23" t="str">
        <f t="shared" si="12"/>
        <v/>
      </c>
      <c r="AI51" s="23" t="str">
        <f t="shared" si="12"/>
        <v/>
      </c>
      <c r="AJ51" s="23" t="str">
        <f t="shared" si="12"/>
        <v/>
      </c>
      <c r="AK51" s="23" t="str">
        <f t="shared" si="12"/>
        <v/>
      </c>
      <c r="AL51" s="23" t="str">
        <f t="shared" si="12"/>
        <v/>
      </c>
      <c r="AM51" s="23" t="str">
        <f t="shared" si="12"/>
        <v/>
      </c>
      <c r="AN51" s="23" t="str">
        <f t="shared" si="12"/>
        <v/>
      </c>
      <c r="AO51" s="23" t="str">
        <f t="shared" si="13"/>
        <v/>
      </c>
      <c r="AP51" s="23" t="str">
        <f t="shared" si="13"/>
        <v/>
      </c>
      <c r="AQ51" s="23" t="str">
        <f t="shared" si="13"/>
        <v/>
      </c>
      <c r="AR51" s="23" t="str">
        <f t="shared" si="13"/>
        <v/>
      </c>
      <c r="AS51" s="23" t="str">
        <f t="shared" si="13"/>
        <v/>
      </c>
      <c r="AT51" s="23" t="str">
        <f t="shared" si="13"/>
        <v/>
      </c>
      <c r="AU51" s="25" t="str">
        <f t="shared" si="13"/>
        <v/>
      </c>
    </row>
    <row r="52" spans="1:47" ht="30" customHeight="1">
      <c r="A52" s="40">
        <v>49</v>
      </c>
      <c r="B52" s="41"/>
      <c r="C52" s="40"/>
      <c r="D52" s="42"/>
      <c r="E52" s="42"/>
      <c r="F52" s="40"/>
      <c r="G52" s="45" t="str">
        <f t="shared" si="0"/>
        <v/>
      </c>
      <c r="H52" s="43">
        <v>0</v>
      </c>
      <c r="I52" s="24" t="str">
        <f t="shared" si="11"/>
        <v/>
      </c>
      <c r="J52" s="23" t="str">
        <f t="shared" si="11"/>
        <v/>
      </c>
      <c r="K52" s="23" t="str">
        <f t="shared" si="11"/>
        <v/>
      </c>
      <c r="L52" s="23" t="str">
        <f t="shared" si="11"/>
        <v/>
      </c>
      <c r="M52" s="23" t="str">
        <f t="shared" si="11"/>
        <v/>
      </c>
      <c r="N52" s="23" t="str">
        <f t="shared" si="11"/>
        <v/>
      </c>
      <c r="O52" s="23" t="str">
        <f t="shared" si="11"/>
        <v/>
      </c>
      <c r="P52" s="23" t="str">
        <f t="shared" si="11"/>
        <v/>
      </c>
      <c r="Q52" s="23" t="str">
        <f t="shared" si="11"/>
        <v/>
      </c>
      <c r="R52" s="23" t="str">
        <f t="shared" si="11"/>
        <v/>
      </c>
      <c r="S52" s="23" t="str">
        <f t="shared" si="11"/>
        <v/>
      </c>
      <c r="T52" s="23" t="str">
        <f t="shared" si="11"/>
        <v/>
      </c>
      <c r="U52" s="23" t="str">
        <f t="shared" si="11"/>
        <v/>
      </c>
      <c r="V52" s="23" t="str">
        <f t="shared" si="11"/>
        <v/>
      </c>
      <c r="W52" s="23" t="str">
        <f t="shared" si="11"/>
        <v/>
      </c>
      <c r="X52" s="23" t="str">
        <f t="shared" ref="I52:X53" si="14">IF(X$2=($E52-WEEKDAY($E52,2)+1),"u","")</f>
        <v/>
      </c>
      <c r="Y52" s="23" t="str">
        <f t="shared" si="12"/>
        <v/>
      </c>
      <c r="Z52" s="23" t="str">
        <f t="shared" si="12"/>
        <v/>
      </c>
      <c r="AA52" s="23" t="str">
        <f t="shared" si="12"/>
        <v/>
      </c>
      <c r="AB52" s="23" t="str">
        <f t="shared" si="12"/>
        <v/>
      </c>
      <c r="AC52" s="23" t="str">
        <f t="shared" si="12"/>
        <v/>
      </c>
      <c r="AD52" s="23" t="str">
        <f t="shared" si="12"/>
        <v/>
      </c>
      <c r="AE52" s="23" t="str">
        <f t="shared" si="12"/>
        <v/>
      </c>
      <c r="AF52" s="23" t="str">
        <f t="shared" si="12"/>
        <v/>
      </c>
      <c r="AG52" s="23" t="str">
        <f t="shared" si="12"/>
        <v/>
      </c>
      <c r="AH52" s="23" t="str">
        <f t="shared" si="12"/>
        <v/>
      </c>
      <c r="AI52" s="23" t="str">
        <f t="shared" si="12"/>
        <v/>
      </c>
      <c r="AJ52" s="23" t="str">
        <f t="shared" si="12"/>
        <v/>
      </c>
      <c r="AK52" s="23" t="str">
        <f t="shared" si="12"/>
        <v/>
      </c>
      <c r="AL52" s="23" t="str">
        <f t="shared" si="12"/>
        <v/>
      </c>
      <c r="AM52" s="23" t="str">
        <f t="shared" si="12"/>
        <v/>
      </c>
      <c r="AN52" s="23" t="str">
        <f t="shared" si="12"/>
        <v/>
      </c>
      <c r="AO52" s="23" t="str">
        <f t="shared" si="13"/>
        <v/>
      </c>
      <c r="AP52" s="23" t="str">
        <f t="shared" si="13"/>
        <v/>
      </c>
      <c r="AQ52" s="23" t="str">
        <f t="shared" si="13"/>
        <v/>
      </c>
      <c r="AR52" s="23" t="str">
        <f t="shared" si="13"/>
        <v/>
      </c>
      <c r="AS52" s="23" t="str">
        <f t="shared" si="13"/>
        <v/>
      </c>
      <c r="AT52" s="23" t="str">
        <f t="shared" si="13"/>
        <v/>
      </c>
      <c r="AU52" s="25" t="str">
        <f t="shared" si="13"/>
        <v/>
      </c>
    </row>
    <row r="53" spans="1:47" ht="30" customHeight="1">
      <c r="A53" s="40">
        <v>50</v>
      </c>
      <c r="B53" s="41"/>
      <c r="C53" s="40"/>
      <c r="D53" s="42"/>
      <c r="E53" s="42"/>
      <c r="F53" s="40"/>
      <c r="G53" s="45" t="str">
        <f t="shared" si="0"/>
        <v/>
      </c>
      <c r="H53" s="39">
        <v>0</v>
      </c>
      <c r="I53" s="26" t="str">
        <f t="shared" si="14"/>
        <v/>
      </c>
      <c r="J53" s="27" t="str">
        <f t="shared" si="14"/>
        <v/>
      </c>
      <c r="K53" s="27" t="str">
        <f t="shared" si="14"/>
        <v/>
      </c>
      <c r="L53" s="27" t="str">
        <f t="shared" si="14"/>
        <v/>
      </c>
      <c r="M53" s="27" t="str">
        <f t="shared" si="14"/>
        <v/>
      </c>
      <c r="N53" s="27" t="str">
        <f t="shared" si="14"/>
        <v/>
      </c>
      <c r="O53" s="27" t="str">
        <f t="shared" si="14"/>
        <v/>
      </c>
      <c r="P53" s="27" t="str">
        <f t="shared" si="14"/>
        <v/>
      </c>
      <c r="Q53" s="27" t="str">
        <f t="shared" si="14"/>
        <v/>
      </c>
      <c r="R53" s="27" t="str">
        <f t="shared" si="14"/>
        <v/>
      </c>
      <c r="S53" s="27" t="str">
        <f t="shared" si="14"/>
        <v/>
      </c>
      <c r="T53" s="27" t="str">
        <f t="shared" si="14"/>
        <v/>
      </c>
      <c r="U53" s="27" t="str">
        <f t="shared" si="14"/>
        <v/>
      </c>
      <c r="V53" s="27" t="str">
        <f t="shared" si="14"/>
        <v/>
      </c>
      <c r="W53" s="27" t="str">
        <f t="shared" si="14"/>
        <v/>
      </c>
      <c r="X53" s="27" t="str">
        <f t="shared" si="14"/>
        <v/>
      </c>
      <c r="Y53" s="27" t="str">
        <f t="shared" si="12"/>
        <v/>
      </c>
      <c r="Z53" s="27" t="str">
        <f t="shared" si="12"/>
        <v/>
      </c>
      <c r="AA53" s="27" t="str">
        <f t="shared" si="12"/>
        <v/>
      </c>
      <c r="AB53" s="27" t="str">
        <f t="shared" si="12"/>
        <v/>
      </c>
      <c r="AC53" s="27" t="str">
        <f t="shared" si="12"/>
        <v/>
      </c>
      <c r="AD53" s="27" t="str">
        <f t="shared" si="12"/>
        <v/>
      </c>
      <c r="AE53" s="27" t="str">
        <f t="shared" si="12"/>
        <v/>
      </c>
      <c r="AF53" s="27" t="str">
        <f t="shared" si="12"/>
        <v/>
      </c>
      <c r="AG53" s="27" t="str">
        <f t="shared" si="12"/>
        <v/>
      </c>
      <c r="AH53" s="27" t="str">
        <f t="shared" si="12"/>
        <v/>
      </c>
      <c r="AI53" s="27" t="str">
        <f t="shared" si="12"/>
        <v/>
      </c>
      <c r="AJ53" s="27" t="str">
        <f t="shared" si="12"/>
        <v/>
      </c>
      <c r="AK53" s="27" t="str">
        <f t="shared" si="12"/>
        <v/>
      </c>
      <c r="AL53" s="27" t="str">
        <f t="shared" si="12"/>
        <v/>
      </c>
      <c r="AM53" s="27" t="str">
        <f t="shared" si="12"/>
        <v/>
      </c>
      <c r="AN53" s="27" t="str">
        <f t="shared" si="12"/>
        <v/>
      </c>
      <c r="AO53" s="27" t="str">
        <f t="shared" si="13"/>
        <v/>
      </c>
      <c r="AP53" s="27" t="str">
        <f t="shared" si="13"/>
        <v/>
      </c>
      <c r="AQ53" s="27" t="str">
        <f t="shared" si="13"/>
        <v/>
      </c>
      <c r="AR53" s="27" t="str">
        <f t="shared" si="13"/>
        <v/>
      </c>
      <c r="AS53" s="27" t="str">
        <f t="shared" si="13"/>
        <v/>
      </c>
      <c r="AT53" s="27" t="str">
        <f t="shared" si="13"/>
        <v/>
      </c>
      <c r="AU53" s="28" t="str">
        <f t="shared" si="13"/>
        <v/>
      </c>
    </row>
  </sheetData>
  <mergeCells count="11">
    <mergeCell ref="C2:G2"/>
    <mergeCell ref="I1:M1"/>
    <mergeCell ref="N1:Q1"/>
    <mergeCell ref="AN1:AQ1"/>
    <mergeCell ref="AR1:AU1"/>
    <mergeCell ref="C1:H1"/>
    <mergeCell ref="R1:U1"/>
    <mergeCell ref="V1:Z1"/>
    <mergeCell ref="AA1:AD1"/>
    <mergeCell ref="AE1:AH1"/>
    <mergeCell ref="AI1:AM1"/>
  </mergeCells>
  <conditionalFormatting sqref="I4:AU53">
    <cfRule type="expression" dxfId="46" priority="2">
      <formula>I$2=(TODAY()-WEEKDAY(TODAY(),2)+1)</formula>
    </cfRule>
  </conditionalFormatting>
  <conditionalFormatting sqref="I4:AU53">
    <cfRule type="expression" dxfId="45" priority="1">
      <formula>AND(I$2&gt;=$D4-(WEEKDAY($D4,2)+1),I$2&lt;=$E4)</formula>
    </cfRule>
  </conditionalFormatting>
  <dataValidations count="1">
    <dataValidation type="list" allowBlank="1" showInputMessage="1" showErrorMessage="1" sqref="F4:F53" xr:uid="{EE4D7253-3FCC-4753-BBE7-7164829A1CDD}">
      <formula1>$BI$2:$BI$4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FB83B-F3A7-4299-B20E-AB3F7A8AFEC2}">
  <dimension ref="A1:B10"/>
  <sheetViews>
    <sheetView workbookViewId="0">
      <selection activeCell="B1" sqref="B1"/>
    </sheetView>
  </sheetViews>
  <sheetFormatPr defaultRowHeight="14.45"/>
  <cols>
    <col min="1" max="1" width="22.28515625" customWidth="1"/>
    <col min="2" max="2" width="11.140625" customWidth="1"/>
  </cols>
  <sheetData>
    <row r="1" spans="1:2">
      <c r="A1" s="2" t="s">
        <v>52</v>
      </c>
      <c r="B1" s="1">
        <v>45902</v>
      </c>
    </row>
    <row r="2" spans="1:2">
      <c r="A2" s="2" t="s">
        <v>53</v>
      </c>
      <c r="B2">
        <v>7</v>
      </c>
    </row>
    <row r="4" spans="1:2">
      <c r="A4" s="2" t="s">
        <v>54</v>
      </c>
    </row>
    <row r="5" spans="1:2">
      <c r="A5" t="s">
        <v>55</v>
      </c>
    </row>
    <row r="6" spans="1:2">
      <c r="A6" t="s">
        <v>56</v>
      </c>
    </row>
    <row r="7" spans="1:2">
      <c r="A7" t="s">
        <v>57</v>
      </c>
    </row>
    <row r="9" spans="1:2">
      <c r="A9" s="2" t="s">
        <v>58</v>
      </c>
    </row>
    <row r="10" spans="1:2">
      <c r="A10" s="7" t="s">
        <v>59</v>
      </c>
    </row>
  </sheetData>
  <hyperlinks>
    <hyperlink ref="A10" r:id="rId1" display="onlinegantt.com" xr:uid="{083F649B-A979-483E-AF5B-779B8BD0FDA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41166-296C-4E8D-A216-FACA9DCA947C}">
  <dimension ref="A1:BI55"/>
  <sheetViews>
    <sheetView topLeftCell="A3" workbookViewId="0">
      <selection activeCell="K22" sqref="K22"/>
    </sheetView>
  </sheetViews>
  <sheetFormatPr defaultRowHeight="15"/>
  <cols>
    <col min="2" max="2" width="34.7109375" customWidth="1"/>
    <col min="3" max="3" width="16.7109375" customWidth="1"/>
    <col min="4" max="4" width="20.42578125" customWidth="1"/>
    <col min="5" max="5" width="14.140625" customWidth="1"/>
    <col min="6" max="7" width="16.28515625" customWidth="1"/>
    <col min="8" max="8" width="17.5703125" customWidth="1"/>
  </cols>
  <sheetData>
    <row r="1" spans="1:61">
      <c r="A1" s="44"/>
      <c r="B1" s="60" t="s">
        <v>15</v>
      </c>
      <c r="C1" s="93"/>
      <c r="D1" s="94"/>
      <c r="E1" s="94"/>
      <c r="F1" s="94"/>
      <c r="G1" s="94"/>
      <c r="H1" s="95"/>
      <c r="I1" s="88" t="s">
        <v>16</v>
      </c>
      <c r="J1" s="89"/>
      <c r="K1" s="89"/>
      <c r="L1" s="89"/>
      <c r="M1" s="90"/>
      <c r="N1" s="91" t="s">
        <v>17</v>
      </c>
      <c r="O1" s="91"/>
      <c r="P1" s="91"/>
      <c r="Q1" s="92"/>
      <c r="R1" s="89" t="s">
        <v>18</v>
      </c>
      <c r="S1" s="89"/>
      <c r="T1" s="89"/>
      <c r="U1" s="90"/>
      <c r="V1" s="91" t="s">
        <v>19</v>
      </c>
      <c r="W1" s="91"/>
      <c r="X1" s="91"/>
      <c r="Y1" s="91"/>
      <c r="Z1" s="92"/>
      <c r="AA1" s="89" t="s">
        <v>20</v>
      </c>
      <c r="AB1" s="89"/>
      <c r="AC1" s="89"/>
      <c r="AD1" s="90"/>
      <c r="AE1" s="91" t="s">
        <v>21</v>
      </c>
      <c r="AF1" s="91"/>
      <c r="AG1" s="91"/>
      <c r="AH1" s="92"/>
      <c r="AI1" s="89" t="s">
        <v>22</v>
      </c>
      <c r="AJ1" s="89"/>
      <c r="AK1" s="89"/>
      <c r="AL1" s="89"/>
      <c r="AM1" s="90"/>
      <c r="AN1" s="91" t="s">
        <v>23</v>
      </c>
      <c r="AO1" s="91"/>
      <c r="AP1" s="91"/>
      <c r="AQ1" s="92"/>
      <c r="AR1" s="89" t="s">
        <v>24</v>
      </c>
      <c r="AS1" s="89"/>
      <c r="AT1" s="89"/>
      <c r="AU1" s="90"/>
      <c r="BI1" t="s">
        <v>25</v>
      </c>
    </row>
    <row r="2" spans="1:61" ht="42.75">
      <c r="A2" s="44"/>
      <c r="B2" s="30">
        <v>45901</v>
      </c>
      <c r="C2" s="96" t="s">
        <v>60</v>
      </c>
      <c r="D2" s="87"/>
      <c r="E2" s="87"/>
      <c r="F2" s="87"/>
      <c r="G2" s="87"/>
      <c r="H2" s="61" t="s">
        <v>27</v>
      </c>
      <c r="I2" s="46">
        <f>B2</f>
        <v>45901</v>
      </c>
      <c r="J2" s="47">
        <f>I2+7</f>
        <v>45908</v>
      </c>
      <c r="K2" s="47">
        <f>J2+7</f>
        <v>45915</v>
      </c>
      <c r="L2" s="47">
        <f>K2+7</f>
        <v>45922</v>
      </c>
      <c r="M2" s="48">
        <f>L2+7</f>
        <v>45929</v>
      </c>
      <c r="N2" s="49">
        <f>M2+7</f>
        <v>45936</v>
      </c>
      <c r="O2" s="50">
        <f>N2+7</f>
        <v>45943</v>
      </c>
      <c r="P2" s="50">
        <f>O2+7</f>
        <v>45950</v>
      </c>
      <c r="Q2" s="51">
        <f>P2+7</f>
        <v>45957</v>
      </c>
      <c r="R2" s="52">
        <f>Q2+7</f>
        <v>45964</v>
      </c>
      <c r="S2" s="47">
        <f>R2+7</f>
        <v>45971</v>
      </c>
      <c r="T2" s="47">
        <f>S2+7</f>
        <v>45978</v>
      </c>
      <c r="U2" s="48">
        <f>T2+7</f>
        <v>45985</v>
      </c>
      <c r="V2" s="49">
        <f>U2+7</f>
        <v>45992</v>
      </c>
      <c r="W2" s="50">
        <f>V2+7</f>
        <v>45999</v>
      </c>
      <c r="X2" s="50">
        <f>W2+7</f>
        <v>46006</v>
      </c>
      <c r="Y2" s="50">
        <f>X2+7</f>
        <v>46013</v>
      </c>
      <c r="Z2" s="51">
        <f>Y2+7</f>
        <v>46020</v>
      </c>
      <c r="AA2" s="52">
        <f>Z2+7</f>
        <v>46027</v>
      </c>
      <c r="AB2" s="47">
        <f>AA2+7</f>
        <v>46034</v>
      </c>
      <c r="AC2" s="47">
        <f>AB2+7</f>
        <v>46041</v>
      </c>
      <c r="AD2" s="48">
        <f>AC2+7</f>
        <v>46048</v>
      </c>
      <c r="AE2" s="49">
        <f>AD2+7</f>
        <v>46055</v>
      </c>
      <c r="AF2" s="50">
        <f>AE2+7</f>
        <v>46062</v>
      </c>
      <c r="AG2" s="50">
        <f>AF2+7</f>
        <v>46069</v>
      </c>
      <c r="AH2" s="51">
        <f>AG2+7</f>
        <v>46076</v>
      </c>
      <c r="AI2" s="52">
        <f>AH2+7</f>
        <v>46083</v>
      </c>
      <c r="AJ2" s="47">
        <f>AI2+7</f>
        <v>46090</v>
      </c>
      <c r="AK2" s="47">
        <f>AJ2+7</f>
        <v>46097</v>
      </c>
      <c r="AL2" s="47">
        <f>AK2+7</f>
        <v>46104</v>
      </c>
      <c r="AM2" s="48">
        <f>AL2+7</f>
        <v>46111</v>
      </c>
      <c r="AN2" s="49">
        <f>AM2+7</f>
        <v>46118</v>
      </c>
      <c r="AO2" s="50">
        <f>AN2+7</f>
        <v>46125</v>
      </c>
      <c r="AP2" s="50">
        <f>AO2+7</f>
        <v>46132</v>
      </c>
      <c r="AQ2" s="51">
        <f>AP2+7</f>
        <v>46139</v>
      </c>
      <c r="AR2" s="52">
        <f>AQ2+7</f>
        <v>46146</v>
      </c>
      <c r="AS2" s="47">
        <f>AR2+7</f>
        <v>46153</v>
      </c>
      <c r="AT2" s="47">
        <f>AS2+7</f>
        <v>46160</v>
      </c>
      <c r="AU2" s="48">
        <f>AT2+7</f>
        <v>46167</v>
      </c>
      <c r="BI2" t="s">
        <v>28</v>
      </c>
    </row>
    <row r="3" spans="1:61">
      <c r="A3" s="32" t="s">
        <v>29</v>
      </c>
      <c r="B3" s="62" t="s">
        <v>0</v>
      </c>
      <c r="C3" s="59" t="s">
        <v>30</v>
      </c>
      <c r="D3" s="62" t="s">
        <v>1</v>
      </c>
      <c r="E3" s="62" t="s">
        <v>2</v>
      </c>
      <c r="F3" s="62" t="s">
        <v>31</v>
      </c>
      <c r="G3" s="62" t="s">
        <v>32</v>
      </c>
      <c r="H3" s="62" t="s">
        <v>33</v>
      </c>
      <c r="I3" s="53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5"/>
      <c r="BI3" t="s">
        <v>34</v>
      </c>
    </row>
    <row r="4" spans="1:61">
      <c r="A4" s="35">
        <v>1</v>
      </c>
      <c r="B4" s="63" t="s">
        <v>61</v>
      </c>
      <c r="C4" s="64" t="s">
        <v>36</v>
      </c>
      <c r="D4" s="65">
        <v>45930</v>
      </c>
      <c r="E4" s="66">
        <v>46002</v>
      </c>
      <c r="F4" s="64" t="s">
        <v>28</v>
      </c>
      <c r="G4" s="67">
        <f t="shared" ref="G4:G55" si="0">IF(E4="","",_xlfn.DAYS(E4,D4))</f>
        <v>72</v>
      </c>
      <c r="H4" s="68">
        <v>0.33</v>
      </c>
      <c r="I4" s="56" t="str">
        <f>IF(I$2=($E4-WEEKDAY($E4,2)+1),"u","")</f>
        <v/>
      </c>
      <c r="J4" s="57" t="str">
        <f t="shared" ref="J4:AU11" si="1">IF(J$2=($E4-WEEKDAY($E4,2)+1),"u","")</f>
        <v/>
      </c>
      <c r="K4" s="57" t="str">
        <f t="shared" si="1"/>
        <v/>
      </c>
      <c r="L4" s="57" t="str">
        <f t="shared" si="1"/>
        <v/>
      </c>
      <c r="M4" s="57" t="str">
        <f t="shared" si="1"/>
        <v/>
      </c>
      <c r="N4" s="57" t="str">
        <f t="shared" si="1"/>
        <v/>
      </c>
      <c r="O4" s="57" t="str">
        <f t="shared" si="1"/>
        <v/>
      </c>
      <c r="P4" s="57" t="str">
        <f t="shared" si="1"/>
        <v/>
      </c>
      <c r="Q4" s="57" t="str">
        <f t="shared" si="1"/>
        <v/>
      </c>
      <c r="R4" s="57" t="str">
        <f t="shared" si="1"/>
        <v/>
      </c>
      <c r="S4" s="57" t="str">
        <f t="shared" si="1"/>
        <v/>
      </c>
      <c r="T4" s="57" t="str">
        <f t="shared" si="1"/>
        <v/>
      </c>
      <c r="U4" s="57" t="str">
        <f t="shared" si="1"/>
        <v/>
      </c>
      <c r="V4" s="57" t="str">
        <f t="shared" si="1"/>
        <v/>
      </c>
      <c r="W4" s="57" t="str">
        <f t="shared" si="1"/>
        <v>u</v>
      </c>
      <c r="X4" s="57" t="str">
        <f t="shared" si="1"/>
        <v/>
      </c>
      <c r="Y4" s="57" t="str">
        <f t="shared" si="1"/>
        <v/>
      </c>
      <c r="Z4" s="57" t="str">
        <f t="shared" si="1"/>
        <v/>
      </c>
      <c r="AA4" s="57" t="str">
        <f t="shared" si="1"/>
        <v/>
      </c>
      <c r="AB4" s="57" t="str">
        <f t="shared" si="1"/>
        <v/>
      </c>
      <c r="AC4" s="57" t="str">
        <f t="shared" si="1"/>
        <v/>
      </c>
      <c r="AD4" s="57" t="str">
        <f t="shared" si="1"/>
        <v/>
      </c>
      <c r="AE4" s="57" t="str">
        <f t="shared" si="1"/>
        <v/>
      </c>
      <c r="AF4" s="57" t="str">
        <f t="shared" si="1"/>
        <v/>
      </c>
      <c r="AG4" s="57" t="str">
        <f t="shared" si="1"/>
        <v/>
      </c>
      <c r="AH4" s="57" t="str">
        <f t="shared" si="1"/>
        <v/>
      </c>
      <c r="AI4" s="57" t="str">
        <f t="shared" si="1"/>
        <v/>
      </c>
      <c r="AJ4" s="57" t="str">
        <f t="shared" si="1"/>
        <v/>
      </c>
      <c r="AK4" s="57" t="str">
        <f t="shared" si="1"/>
        <v/>
      </c>
      <c r="AL4" s="57" t="str">
        <f t="shared" si="1"/>
        <v/>
      </c>
      <c r="AM4" s="57" t="str">
        <f t="shared" si="1"/>
        <v/>
      </c>
      <c r="AN4" s="57" t="str">
        <f t="shared" si="1"/>
        <v/>
      </c>
      <c r="AO4" s="57" t="str">
        <f t="shared" si="1"/>
        <v/>
      </c>
      <c r="AP4" s="57" t="str">
        <f t="shared" si="1"/>
        <v/>
      </c>
      <c r="AQ4" s="57" t="str">
        <f t="shared" si="1"/>
        <v/>
      </c>
      <c r="AR4" s="57" t="str">
        <f t="shared" si="1"/>
        <v/>
      </c>
      <c r="AS4" s="57" t="str">
        <f>IF(AS$2=($E4-WEEKDAY($E4,2)+1),"u","")</f>
        <v/>
      </c>
      <c r="AT4" s="57" t="str">
        <f>IF(AT$2=($E4-WEEKDAY($E4,2)+1),"u","")</f>
        <v/>
      </c>
      <c r="AU4" s="58" t="str">
        <f t="shared" si="1"/>
        <v/>
      </c>
      <c r="BI4" t="s">
        <v>37</v>
      </c>
    </row>
    <row r="5" spans="1:61">
      <c r="A5" s="40">
        <v>2</v>
      </c>
      <c r="B5" s="69" t="s">
        <v>62</v>
      </c>
      <c r="C5" s="70" t="s">
        <v>36</v>
      </c>
      <c r="D5" s="66">
        <v>45923</v>
      </c>
      <c r="E5" s="71">
        <v>45934</v>
      </c>
      <c r="F5" s="70" t="s">
        <v>37</v>
      </c>
      <c r="G5" s="67">
        <f t="shared" si="0"/>
        <v>11</v>
      </c>
      <c r="H5" s="72">
        <v>1</v>
      </c>
      <c r="I5" s="24" t="str">
        <f t="shared" ref="I5:X21" si="2">IF(I$2=($E5-WEEKDAY($E5,2)+1),"u","")</f>
        <v/>
      </c>
      <c r="J5" s="23" t="str">
        <f t="shared" si="1"/>
        <v/>
      </c>
      <c r="K5" s="23" t="str">
        <f t="shared" si="1"/>
        <v/>
      </c>
      <c r="L5" s="23" t="str">
        <f t="shared" si="1"/>
        <v/>
      </c>
      <c r="M5" s="23" t="str">
        <f t="shared" si="1"/>
        <v>u</v>
      </c>
      <c r="N5" s="23" t="str">
        <f t="shared" si="1"/>
        <v/>
      </c>
      <c r="O5" s="23" t="str">
        <f t="shared" si="1"/>
        <v/>
      </c>
      <c r="P5" s="23" t="str">
        <f t="shared" si="1"/>
        <v/>
      </c>
      <c r="Q5" s="23" t="str">
        <f t="shared" si="1"/>
        <v/>
      </c>
      <c r="R5" s="23" t="str">
        <f t="shared" si="1"/>
        <v/>
      </c>
      <c r="S5" s="23" t="str">
        <f t="shared" si="1"/>
        <v/>
      </c>
      <c r="T5" s="23" t="str">
        <f t="shared" si="1"/>
        <v/>
      </c>
      <c r="U5" s="23" t="str">
        <f t="shared" si="1"/>
        <v/>
      </c>
      <c r="V5" s="23" t="str">
        <f t="shared" si="1"/>
        <v/>
      </c>
      <c r="W5" s="23" t="str">
        <f t="shared" si="1"/>
        <v/>
      </c>
      <c r="X5" s="23" t="str">
        <f t="shared" si="1"/>
        <v/>
      </c>
      <c r="Y5" s="23" t="str">
        <f t="shared" si="1"/>
        <v/>
      </c>
      <c r="Z5" s="23" t="str">
        <f t="shared" si="1"/>
        <v/>
      </c>
      <c r="AA5" s="23" t="str">
        <f t="shared" si="1"/>
        <v/>
      </c>
      <c r="AB5" s="23" t="str">
        <f t="shared" si="1"/>
        <v/>
      </c>
      <c r="AC5" s="23" t="str">
        <f t="shared" si="1"/>
        <v/>
      </c>
      <c r="AD5" s="23" t="str">
        <f t="shared" si="1"/>
        <v/>
      </c>
      <c r="AE5" s="23" t="str">
        <f t="shared" si="1"/>
        <v/>
      </c>
      <c r="AF5" s="23" t="str">
        <f t="shared" si="1"/>
        <v/>
      </c>
      <c r="AG5" s="23" t="str">
        <f t="shared" si="1"/>
        <v/>
      </c>
      <c r="AH5" s="23" t="str">
        <f t="shared" si="1"/>
        <v/>
      </c>
      <c r="AI5" s="23" t="str">
        <f t="shared" si="1"/>
        <v/>
      </c>
      <c r="AJ5" s="23" t="str">
        <f t="shared" si="1"/>
        <v/>
      </c>
      <c r="AK5" s="23" t="str">
        <f t="shared" si="1"/>
        <v/>
      </c>
      <c r="AL5" s="23" t="str">
        <f t="shared" si="1"/>
        <v/>
      </c>
      <c r="AM5" s="23" t="str">
        <f t="shared" si="1"/>
        <v/>
      </c>
      <c r="AN5" s="23" t="str">
        <f t="shared" si="1"/>
        <v/>
      </c>
      <c r="AO5" s="23" t="str">
        <f t="shared" si="1"/>
        <v/>
      </c>
      <c r="AP5" s="23" t="str">
        <f t="shared" si="1"/>
        <v/>
      </c>
      <c r="AQ5" s="23" t="str">
        <f t="shared" si="1"/>
        <v/>
      </c>
      <c r="AR5" s="23" t="str">
        <f t="shared" si="1"/>
        <v/>
      </c>
      <c r="AS5" s="23" t="str">
        <f>IF(AS$2=($E5-WEEKDAY($E5,2)+1),"u","")</f>
        <v/>
      </c>
      <c r="AT5" s="23" t="str">
        <f>IF(AT$2=($E5-WEEKDAY($E5,2)+1),"u","")</f>
        <v/>
      </c>
      <c r="AU5" s="25" t="str">
        <f t="shared" si="1"/>
        <v/>
      </c>
    </row>
    <row r="6" spans="1:61">
      <c r="A6" s="40">
        <v>3</v>
      </c>
      <c r="B6" s="69" t="s">
        <v>63</v>
      </c>
      <c r="C6" s="70" t="s">
        <v>36</v>
      </c>
      <c r="D6" s="71">
        <v>45938</v>
      </c>
      <c r="E6" s="71">
        <v>45940</v>
      </c>
      <c r="F6" s="70" t="s">
        <v>37</v>
      </c>
      <c r="G6" s="67">
        <f t="shared" si="0"/>
        <v>2</v>
      </c>
      <c r="H6" s="72">
        <v>1</v>
      </c>
      <c r="I6" s="24" t="str">
        <f t="shared" si="2"/>
        <v/>
      </c>
      <c r="J6" s="23" t="str">
        <f t="shared" si="1"/>
        <v/>
      </c>
      <c r="K6" s="23" t="str">
        <f t="shared" si="1"/>
        <v/>
      </c>
      <c r="L6" s="23" t="str">
        <f t="shared" si="1"/>
        <v/>
      </c>
      <c r="M6" s="23" t="str">
        <f t="shared" si="1"/>
        <v/>
      </c>
      <c r="N6" s="23" t="str">
        <f t="shared" si="1"/>
        <v>u</v>
      </c>
      <c r="O6" s="23" t="str">
        <f t="shared" si="1"/>
        <v/>
      </c>
      <c r="P6" s="23" t="str">
        <f t="shared" si="1"/>
        <v/>
      </c>
      <c r="Q6" s="23" t="str">
        <f t="shared" si="1"/>
        <v/>
      </c>
      <c r="R6" s="23" t="str">
        <f t="shared" si="1"/>
        <v/>
      </c>
      <c r="S6" s="23" t="str">
        <f t="shared" si="1"/>
        <v/>
      </c>
      <c r="T6" s="23" t="str">
        <f t="shared" si="1"/>
        <v/>
      </c>
      <c r="U6" s="23" t="str">
        <f t="shared" si="1"/>
        <v/>
      </c>
      <c r="V6" s="23" t="str">
        <f t="shared" si="1"/>
        <v/>
      </c>
      <c r="W6" s="23" t="str">
        <f t="shared" si="1"/>
        <v/>
      </c>
      <c r="X6" s="23" t="str">
        <f t="shared" si="1"/>
        <v/>
      </c>
      <c r="Y6" s="23" t="str">
        <f t="shared" si="1"/>
        <v/>
      </c>
      <c r="Z6" s="23" t="str">
        <f t="shared" si="1"/>
        <v/>
      </c>
      <c r="AA6" s="23" t="str">
        <f t="shared" si="1"/>
        <v/>
      </c>
      <c r="AB6" s="23" t="str">
        <f t="shared" si="1"/>
        <v/>
      </c>
      <c r="AC6" s="23" t="str">
        <f t="shared" si="1"/>
        <v/>
      </c>
      <c r="AD6" s="23" t="str">
        <f t="shared" si="1"/>
        <v/>
      </c>
      <c r="AE6" s="23" t="str">
        <f t="shared" si="1"/>
        <v/>
      </c>
      <c r="AF6" s="23" t="str">
        <f t="shared" si="1"/>
        <v/>
      </c>
      <c r="AG6" s="23" t="str">
        <f t="shared" si="1"/>
        <v/>
      </c>
      <c r="AH6" s="23" t="str">
        <f t="shared" si="1"/>
        <v/>
      </c>
      <c r="AI6" s="23" t="str">
        <f t="shared" si="1"/>
        <v/>
      </c>
      <c r="AJ6" s="23" t="str">
        <f t="shared" si="1"/>
        <v/>
      </c>
      <c r="AK6" s="23" t="str">
        <f t="shared" si="1"/>
        <v/>
      </c>
      <c r="AL6" s="23" t="str">
        <f t="shared" si="1"/>
        <v/>
      </c>
      <c r="AM6" s="23" t="str">
        <f t="shared" si="1"/>
        <v/>
      </c>
      <c r="AN6" s="23" t="str">
        <f t="shared" si="1"/>
        <v/>
      </c>
      <c r="AO6" s="23" t="str">
        <f t="shared" si="1"/>
        <v/>
      </c>
      <c r="AP6" s="23" t="str">
        <f t="shared" si="1"/>
        <v/>
      </c>
      <c r="AQ6" s="23" t="str">
        <f t="shared" si="1"/>
        <v/>
      </c>
      <c r="AR6" s="23" t="str">
        <f t="shared" si="1"/>
        <v/>
      </c>
      <c r="AS6" s="23" t="str">
        <f>IF(AS$2=($E6-WEEKDAY($E6,2)+1),"u","")</f>
        <v/>
      </c>
      <c r="AT6" s="23" t="str">
        <f>IF(AT$2=($E6-WEEKDAY($E6,2)+1),"u","")</f>
        <v/>
      </c>
      <c r="AU6" s="25" t="str">
        <f t="shared" si="1"/>
        <v/>
      </c>
    </row>
    <row r="7" spans="1:61">
      <c r="A7" s="40">
        <v>4</v>
      </c>
      <c r="B7" s="69" t="s">
        <v>64</v>
      </c>
      <c r="C7" s="70" t="s">
        <v>36</v>
      </c>
      <c r="D7" s="71">
        <v>45937</v>
      </c>
      <c r="E7" s="71">
        <v>45948</v>
      </c>
      <c r="F7" s="70" t="s">
        <v>37</v>
      </c>
      <c r="G7" s="67">
        <f t="shared" si="0"/>
        <v>11</v>
      </c>
      <c r="H7" s="72">
        <v>1</v>
      </c>
      <c r="I7" s="24" t="str">
        <f t="shared" si="2"/>
        <v/>
      </c>
      <c r="J7" s="23" t="str">
        <f t="shared" si="1"/>
        <v/>
      </c>
      <c r="K7" s="23" t="str">
        <f t="shared" si="1"/>
        <v/>
      </c>
      <c r="L7" s="23" t="str">
        <f t="shared" si="1"/>
        <v/>
      </c>
      <c r="M7" s="23" t="str">
        <f t="shared" si="1"/>
        <v/>
      </c>
      <c r="N7" s="23" t="str">
        <f t="shared" si="1"/>
        <v/>
      </c>
      <c r="O7" s="23" t="str">
        <f t="shared" si="1"/>
        <v>u</v>
      </c>
      <c r="P7" s="23" t="str">
        <f t="shared" si="1"/>
        <v/>
      </c>
      <c r="Q7" s="23" t="str">
        <f t="shared" si="1"/>
        <v/>
      </c>
      <c r="R7" s="23" t="str">
        <f t="shared" si="1"/>
        <v/>
      </c>
      <c r="S7" s="23" t="str">
        <f t="shared" si="1"/>
        <v/>
      </c>
      <c r="T7" s="23" t="str">
        <f t="shared" si="1"/>
        <v/>
      </c>
      <c r="U7" s="23" t="str">
        <f t="shared" si="1"/>
        <v/>
      </c>
      <c r="V7" s="23" t="str">
        <f t="shared" si="1"/>
        <v/>
      </c>
      <c r="W7" s="23" t="str">
        <f t="shared" si="1"/>
        <v/>
      </c>
      <c r="X7" s="23" t="str">
        <f t="shared" si="1"/>
        <v/>
      </c>
      <c r="Y7" s="23" t="str">
        <f t="shared" si="1"/>
        <v/>
      </c>
      <c r="Z7" s="23" t="str">
        <f t="shared" si="1"/>
        <v/>
      </c>
      <c r="AA7" s="23" t="str">
        <f t="shared" si="1"/>
        <v/>
      </c>
      <c r="AB7" s="23" t="str">
        <f t="shared" si="1"/>
        <v/>
      </c>
      <c r="AC7" s="23" t="str">
        <f t="shared" si="1"/>
        <v/>
      </c>
      <c r="AD7" s="23" t="str">
        <f t="shared" si="1"/>
        <v/>
      </c>
      <c r="AE7" s="23" t="str">
        <f t="shared" si="1"/>
        <v/>
      </c>
      <c r="AF7" s="23" t="str">
        <f t="shared" si="1"/>
        <v/>
      </c>
      <c r="AG7" s="23" t="str">
        <f t="shared" si="1"/>
        <v/>
      </c>
      <c r="AH7" s="23" t="str">
        <f t="shared" si="1"/>
        <v/>
      </c>
      <c r="AI7" s="23" t="str">
        <f t="shared" si="1"/>
        <v/>
      </c>
      <c r="AJ7" s="23" t="str">
        <f t="shared" si="1"/>
        <v/>
      </c>
      <c r="AK7" s="23" t="str">
        <f t="shared" si="1"/>
        <v/>
      </c>
      <c r="AL7" s="23" t="str">
        <f t="shared" si="1"/>
        <v/>
      </c>
      <c r="AM7" s="23" t="str">
        <f t="shared" si="1"/>
        <v/>
      </c>
      <c r="AN7" s="23" t="str">
        <f t="shared" si="1"/>
        <v/>
      </c>
      <c r="AO7" s="23" t="str">
        <f t="shared" si="1"/>
        <v/>
      </c>
      <c r="AP7" s="23" t="str">
        <f t="shared" si="1"/>
        <v/>
      </c>
      <c r="AQ7" s="23" t="str">
        <f t="shared" si="1"/>
        <v/>
      </c>
      <c r="AR7" s="23" t="str">
        <f t="shared" si="1"/>
        <v/>
      </c>
      <c r="AS7" s="23" t="str">
        <f>IF(AS$2=($E7-WEEKDAY($E7,2)+1),"u","")</f>
        <v/>
      </c>
      <c r="AT7" s="23" t="str">
        <f>IF(AT$2=($E7-WEEKDAY($E7,2)+1),"u","")</f>
        <v/>
      </c>
      <c r="AU7" s="25" t="str">
        <f t="shared" si="1"/>
        <v/>
      </c>
    </row>
    <row r="8" spans="1:61">
      <c r="A8" s="40">
        <v>5</v>
      </c>
      <c r="B8" s="69" t="s">
        <v>65</v>
      </c>
      <c r="C8" s="70" t="s">
        <v>36</v>
      </c>
      <c r="D8" s="71">
        <v>45930</v>
      </c>
      <c r="E8" s="71">
        <v>45937</v>
      </c>
      <c r="F8" s="70" t="s">
        <v>37</v>
      </c>
      <c r="G8" s="67">
        <f t="shared" si="0"/>
        <v>7</v>
      </c>
      <c r="H8" s="72">
        <v>1</v>
      </c>
      <c r="I8" s="24" t="str">
        <f t="shared" si="2"/>
        <v/>
      </c>
      <c r="J8" s="23" t="str">
        <f t="shared" si="1"/>
        <v/>
      </c>
      <c r="K8" s="23" t="str">
        <f t="shared" si="1"/>
        <v/>
      </c>
      <c r="L8" s="23" t="str">
        <f t="shared" si="1"/>
        <v/>
      </c>
      <c r="M8" s="23" t="str">
        <f t="shared" si="1"/>
        <v/>
      </c>
      <c r="N8" s="23" t="str">
        <f t="shared" si="1"/>
        <v>u</v>
      </c>
      <c r="O8" s="23" t="str">
        <f t="shared" si="1"/>
        <v/>
      </c>
      <c r="P8" s="23" t="str">
        <f t="shared" si="1"/>
        <v/>
      </c>
      <c r="Q8" s="23" t="str">
        <f t="shared" si="1"/>
        <v/>
      </c>
      <c r="R8" s="23" t="str">
        <f t="shared" si="1"/>
        <v/>
      </c>
      <c r="S8" s="23" t="str">
        <f t="shared" si="1"/>
        <v/>
      </c>
      <c r="T8" s="23" t="str">
        <f t="shared" si="1"/>
        <v/>
      </c>
      <c r="U8" s="23" t="str">
        <f t="shared" si="1"/>
        <v/>
      </c>
      <c r="V8" s="23" t="str">
        <f t="shared" si="1"/>
        <v/>
      </c>
      <c r="W8" s="23" t="str">
        <f t="shared" si="1"/>
        <v/>
      </c>
      <c r="X8" s="23" t="str">
        <f t="shared" si="1"/>
        <v/>
      </c>
      <c r="Y8" s="23" t="str">
        <f t="shared" si="1"/>
        <v/>
      </c>
      <c r="Z8" s="23" t="str">
        <f t="shared" si="1"/>
        <v/>
      </c>
      <c r="AA8" s="23" t="str">
        <f t="shared" si="1"/>
        <v/>
      </c>
      <c r="AB8" s="23" t="str">
        <f t="shared" si="1"/>
        <v/>
      </c>
      <c r="AC8" s="23" t="str">
        <f t="shared" si="1"/>
        <v/>
      </c>
      <c r="AD8" s="23" t="str">
        <f t="shared" si="1"/>
        <v/>
      </c>
      <c r="AE8" s="23" t="str">
        <f t="shared" si="1"/>
        <v/>
      </c>
      <c r="AF8" s="23" t="str">
        <f t="shared" si="1"/>
        <v/>
      </c>
      <c r="AG8" s="23" t="str">
        <f t="shared" si="1"/>
        <v/>
      </c>
      <c r="AH8" s="23" t="str">
        <f t="shared" si="1"/>
        <v/>
      </c>
      <c r="AI8" s="23" t="str">
        <f t="shared" si="1"/>
        <v/>
      </c>
      <c r="AJ8" s="23" t="str">
        <f t="shared" si="1"/>
        <v/>
      </c>
      <c r="AK8" s="23" t="str">
        <f t="shared" si="1"/>
        <v/>
      </c>
      <c r="AL8" s="23" t="str">
        <f t="shared" si="1"/>
        <v/>
      </c>
      <c r="AM8" s="23" t="str">
        <f t="shared" si="1"/>
        <v/>
      </c>
      <c r="AN8" s="23" t="str">
        <f t="shared" si="1"/>
        <v/>
      </c>
      <c r="AO8" s="23" t="str">
        <f t="shared" si="1"/>
        <v/>
      </c>
      <c r="AP8" s="23" t="str">
        <f t="shared" si="1"/>
        <v/>
      </c>
      <c r="AQ8" s="23" t="str">
        <f t="shared" si="1"/>
        <v/>
      </c>
      <c r="AR8" s="23" t="str">
        <f t="shared" si="1"/>
        <v/>
      </c>
      <c r="AS8" s="23" t="str">
        <f>IF(AS$2=($E8-WEEKDAY($E8,2)+1),"u","")</f>
        <v/>
      </c>
      <c r="AT8" s="23" t="str">
        <f>IF(AT$2=($E8-WEEKDAY($E8,2)+1),"u","")</f>
        <v/>
      </c>
      <c r="AU8" s="25" t="str">
        <f t="shared" si="1"/>
        <v/>
      </c>
    </row>
    <row r="9" spans="1:61">
      <c r="A9" s="40">
        <v>6</v>
      </c>
      <c r="B9" s="69" t="s">
        <v>66</v>
      </c>
      <c r="C9" s="70" t="s">
        <v>36</v>
      </c>
      <c r="D9" s="71">
        <v>45951</v>
      </c>
      <c r="E9" s="71">
        <v>45965</v>
      </c>
      <c r="F9" s="70" t="s">
        <v>37</v>
      </c>
      <c r="G9" s="67">
        <f t="shared" si="0"/>
        <v>14</v>
      </c>
      <c r="H9" s="72">
        <v>1</v>
      </c>
      <c r="I9" s="24" t="str">
        <f>IF(I$2=($E9-WEEKDAY($E9,2)+1),"u","")</f>
        <v/>
      </c>
      <c r="J9" s="23" t="str">
        <f t="shared" si="1"/>
        <v/>
      </c>
      <c r="K9" s="23" t="str">
        <f t="shared" si="1"/>
        <v/>
      </c>
      <c r="L9" s="23" t="str">
        <f t="shared" si="1"/>
        <v/>
      </c>
      <c r="M9" s="23" t="str">
        <f t="shared" si="1"/>
        <v/>
      </c>
      <c r="N9" s="23" t="str">
        <f t="shared" si="1"/>
        <v/>
      </c>
      <c r="O9" s="23" t="str">
        <f t="shared" si="1"/>
        <v/>
      </c>
      <c r="P9" s="23" t="str">
        <f t="shared" si="1"/>
        <v/>
      </c>
      <c r="Q9" s="23" t="str">
        <f t="shared" si="1"/>
        <v/>
      </c>
      <c r="R9" s="23" t="str">
        <f t="shared" si="1"/>
        <v>u</v>
      </c>
      <c r="S9" s="23" t="str">
        <f t="shared" si="1"/>
        <v/>
      </c>
      <c r="T9" s="23" t="str">
        <f t="shared" si="1"/>
        <v/>
      </c>
      <c r="U9" s="23" t="str">
        <f t="shared" si="1"/>
        <v/>
      </c>
      <c r="V9" s="23" t="str">
        <f t="shared" si="1"/>
        <v/>
      </c>
      <c r="W9" s="23" t="str">
        <f t="shared" si="1"/>
        <v/>
      </c>
      <c r="X9" s="23" t="str">
        <f t="shared" si="1"/>
        <v/>
      </c>
      <c r="Y9" s="23" t="str">
        <f t="shared" si="1"/>
        <v/>
      </c>
      <c r="Z9" s="23" t="str">
        <f t="shared" si="1"/>
        <v/>
      </c>
      <c r="AA9" s="23" t="str">
        <f t="shared" si="1"/>
        <v/>
      </c>
      <c r="AB9" s="23" t="str">
        <f t="shared" si="1"/>
        <v/>
      </c>
      <c r="AC9" s="23" t="str">
        <f t="shared" si="1"/>
        <v/>
      </c>
      <c r="AD9" s="23" t="str">
        <f t="shared" si="1"/>
        <v/>
      </c>
      <c r="AE9" s="23" t="str">
        <f t="shared" si="1"/>
        <v/>
      </c>
      <c r="AF9" s="23" t="str">
        <f t="shared" si="1"/>
        <v/>
      </c>
      <c r="AG9" s="23" t="str">
        <f t="shared" si="1"/>
        <v/>
      </c>
      <c r="AH9" s="23" t="str">
        <f t="shared" si="1"/>
        <v/>
      </c>
      <c r="AI9" s="23" t="str">
        <f t="shared" si="1"/>
        <v/>
      </c>
      <c r="AJ9" s="23" t="str">
        <f t="shared" si="1"/>
        <v/>
      </c>
      <c r="AK9" s="23" t="str">
        <f t="shared" si="1"/>
        <v/>
      </c>
      <c r="AL9" s="23" t="str">
        <f t="shared" si="1"/>
        <v/>
      </c>
      <c r="AM9" s="23" t="str">
        <f t="shared" si="1"/>
        <v/>
      </c>
      <c r="AN9" s="23" t="str">
        <f t="shared" si="1"/>
        <v/>
      </c>
      <c r="AO9" s="23" t="str">
        <f t="shared" si="1"/>
        <v/>
      </c>
      <c r="AP9" s="23" t="str">
        <f t="shared" si="1"/>
        <v/>
      </c>
      <c r="AQ9" s="23" t="str">
        <f t="shared" si="1"/>
        <v/>
      </c>
      <c r="AR9" s="23" t="str">
        <f t="shared" si="1"/>
        <v/>
      </c>
      <c r="AS9" s="23" t="str">
        <f>IF(AS$2=($E9-WEEKDAY($E9,2)+1),"u","")</f>
        <v/>
      </c>
      <c r="AT9" s="23" t="str">
        <f>IF(AT$2=($E9-WEEKDAY($E9,2)+1),"u","")</f>
        <v/>
      </c>
      <c r="AU9" s="25" t="str">
        <f t="shared" si="1"/>
        <v/>
      </c>
    </row>
    <row r="10" spans="1:61">
      <c r="A10" s="40">
        <v>7</v>
      </c>
      <c r="B10" s="69" t="s">
        <v>43</v>
      </c>
      <c r="C10" s="70" t="s">
        <v>36</v>
      </c>
      <c r="D10" s="71">
        <v>45940</v>
      </c>
      <c r="E10" s="71">
        <v>45945</v>
      </c>
      <c r="F10" s="70" t="s">
        <v>37</v>
      </c>
      <c r="G10" s="67">
        <f t="shared" si="0"/>
        <v>5</v>
      </c>
      <c r="H10" s="72">
        <v>1</v>
      </c>
      <c r="I10" s="24" t="str">
        <f t="shared" ref="I10" si="3">IF(I$2=($E10-WEEKDAY($E10,2)+1),"u","")</f>
        <v/>
      </c>
      <c r="J10" s="23" t="str">
        <f t="shared" si="1"/>
        <v/>
      </c>
      <c r="K10" s="23" t="str">
        <f t="shared" si="1"/>
        <v/>
      </c>
      <c r="L10" s="23" t="str">
        <f t="shared" si="1"/>
        <v/>
      </c>
      <c r="M10" s="23" t="str">
        <f t="shared" si="1"/>
        <v/>
      </c>
      <c r="N10" s="23" t="str">
        <f t="shared" si="1"/>
        <v/>
      </c>
      <c r="O10" s="23" t="str">
        <f t="shared" si="1"/>
        <v>u</v>
      </c>
      <c r="P10" s="23" t="str">
        <f t="shared" si="1"/>
        <v/>
      </c>
      <c r="Q10" s="23" t="str">
        <f t="shared" si="1"/>
        <v/>
      </c>
      <c r="R10" s="23" t="str">
        <f t="shared" si="1"/>
        <v/>
      </c>
      <c r="S10" s="23" t="str">
        <f t="shared" si="1"/>
        <v/>
      </c>
      <c r="T10" s="23" t="str">
        <f t="shared" si="1"/>
        <v/>
      </c>
      <c r="U10" s="23" t="str">
        <f t="shared" si="1"/>
        <v/>
      </c>
      <c r="V10" s="23" t="str">
        <f t="shared" si="1"/>
        <v/>
      </c>
      <c r="W10" s="23" t="str">
        <f t="shared" si="1"/>
        <v/>
      </c>
      <c r="X10" s="23" t="str">
        <f t="shared" si="1"/>
        <v/>
      </c>
      <c r="Y10" s="23" t="str">
        <f t="shared" si="1"/>
        <v/>
      </c>
      <c r="Z10" s="23" t="str">
        <f t="shared" si="1"/>
        <v/>
      </c>
      <c r="AA10" s="23" t="str">
        <f t="shared" si="1"/>
        <v/>
      </c>
      <c r="AB10" s="23" t="str">
        <f t="shared" si="1"/>
        <v/>
      </c>
      <c r="AC10" s="23" t="str">
        <f t="shared" si="1"/>
        <v/>
      </c>
      <c r="AD10" s="23" t="str">
        <f t="shared" si="1"/>
        <v/>
      </c>
      <c r="AE10" s="23" t="str">
        <f t="shared" si="1"/>
        <v/>
      </c>
      <c r="AF10" s="23" t="str">
        <f t="shared" si="1"/>
        <v/>
      </c>
      <c r="AG10" s="23" t="str">
        <f t="shared" si="1"/>
        <v/>
      </c>
      <c r="AH10" s="23" t="str">
        <f t="shared" si="1"/>
        <v/>
      </c>
      <c r="AI10" s="23" t="str">
        <f t="shared" si="1"/>
        <v/>
      </c>
      <c r="AJ10" s="23" t="str">
        <f t="shared" si="1"/>
        <v/>
      </c>
      <c r="AK10" s="23" t="str">
        <f t="shared" si="1"/>
        <v/>
      </c>
      <c r="AL10" s="23" t="str">
        <f t="shared" si="1"/>
        <v/>
      </c>
      <c r="AM10" s="23" t="str">
        <f t="shared" si="1"/>
        <v/>
      </c>
      <c r="AN10" s="23" t="str">
        <f t="shared" si="1"/>
        <v/>
      </c>
      <c r="AO10" s="23" t="str">
        <f t="shared" si="1"/>
        <v/>
      </c>
      <c r="AP10" s="23" t="str">
        <f t="shared" si="1"/>
        <v/>
      </c>
      <c r="AQ10" s="23" t="str">
        <f t="shared" si="1"/>
        <v/>
      </c>
      <c r="AR10" s="23" t="str">
        <f t="shared" si="1"/>
        <v/>
      </c>
      <c r="AS10" s="23" t="str">
        <f>IF(AS$2=($E10-WEEKDAY($E10,2)+1),"u","")</f>
        <v/>
      </c>
      <c r="AT10" s="23" t="str">
        <f>IF(AT$2=($E10-WEEKDAY($E10,2)+1),"u","")</f>
        <v/>
      </c>
      <c r="AU10" s="25" t="str">
        <f t="shared" si="1"/>
        <v/>
      </c>
    </row>
    <row r="11" spans="1:61">
      <c r="A11" s="40">
        <v>8</v>
      </c>
      <c r="B11" s="69" t="s">
        <v>67</v>
      </c>
      <c r="C11" s="70" t="s">
        <v>68</v>
      </c>
      <c r="D11" s="71">
        <v>45930</v>
      </c>
      <c r="E11" s="71">
        <v>45937</v>
      </c>
      <c r="F11" s="70" t="s">
        <v>37</v>
      </c>
      <c r="G11" s="67">
        <f t="shared" si="0"/>
        <v>7</v>
      </c>
      <c r="H11" s="68">
        <v>1</v>
      </c>
      <c r="I11" s="24" t="str">
        <f t="shared" si="2"/>
        <v/>
      </c>
      <c r="J11" s="23" t="str">
        <f t="shared" si="2"/>
        <v/>
      </c>
      <c r="K11" s="23" t="str">
        <f t="shared" si="2"/>
        <v/>
      </c>
      <c r="L11" s="23" t="str">
        <f t="shared" si="2"/>
        <v/>
      </c>
      <c r="M11" s="23" t="str">
        <f t="shared" si="2"/>
        <v/>
      </c>
      <c r="N11" s="23" t="str">
        <f t="shared" si="2"/>
        <v>u</v>
      </c>
      <c r="O11" s="23" t="str">
        <f t="shared" si="2"/>
        <v/>
      </c>
      <c r="P11" s="23" t="str">
        <f t="shared" si="2"/>
        <v/>
      </c>
      <c r="Q11" s="23" t="str">
        <f t="shared" si="2"/>
        <v/>
      </c>
      <c r="R11" s="23" t="str">
        <f t="shared" si="2"/>
        <v/>
      </c>
      <c r="S11" s="23" t="str">
        <f t="shared" si="2"/>
        <v/>
      </c>
      <c r="T11" s="23" t="str">
        <f t="shared" si="2"/>
        <v/>
      </c>
      <c r="U11" s="23" t="str">
        <f t="shared" si="2"/>
        <v/>
      </c>
      <c r="V11" s="23" t="str">
        <f t="shared" si="2"/>
        <v/>
      </c>
      <c r="W11" s="23" t="str">
        <f t="shared" si="2"/>
        <v/>
      </c>
      <c r="X11" s="23" t="str">
        <f t="shared" si="2"/>
        <v/>
      </c>
      <c r="Y11" s="23" t="str">
        <f t="shared" si="1"/>
        <v/>
      </c>
      <c r="Z11" s="23" t="str">
        <f t="shared" si="1"/>
        <v/>
      </c>
      <c r="AA11" s="23" t="str">
        <f t="shared" si="1"/>
        <v/>
      </c>
      <c r="AB11" s="23" t="str">
        <f t="shared" ref="AB11:AQ11" si="4">IF(AB$2=($E11-WEEKDAY($E11,2)+1),"u","")</f>
        <v/>
      </c>
      <c r="AC11" s="23" t="str">
        <f t="shared" si="4"/>
        <v/>
      </c>
      <c r="AD11" s="23" t="str">
        <f t="shared" si="4"/>
        <v/>
      </c>
      <c r="AE11" s="23" t="str">
        <f t="shared" si="4"/>
        <v/>
      </c>
      <c r="AF11" s="23" t="str">
        <f t="shared" si="4"/>
        <v/>
      </c>
      <c r="AG11" s="23" t="str">
        <f t="shared" si="4"/>
        <v/>
      </c>
      <c r="AH11" s="23" t="str">
        <f t="shared" si="4"/>
        <v/>
      </c>
      <c r="AI11" s="23" t="str">
        <f t="shared" si="4"/>
        <v/>
      </c>
      <c r="AJ11" s="23" t="str">
        <f t="shared" si="4"/>
        <v/>
      </c>
      <c r="AK11" s="23" t="str">
        <f t="shared" si="4"/>
        <v/>
      </c>
      <c r="AL11" s="23" t="str">
        <f t="shared" si="4"/>
        <v/>
      </c>
      <c r="AM11" s="23" t="str">
        <f t="shared" si="4"/>
        <v/>
      </c>
      <c r="AN11" s="23" t="str">
        <f t="shared" si="4"/>
        <v/>
      </c>
      <c r="AO11" s="23" t="str">
        <f t="shared" si="4"/>
        <v/>
      </c>
      <c r="AP11" s="23" t="str">
        <f t="shared" si="4"/>
        <v/>
      </c>
      <c r="AQ11" s="23" t="str">
        <f t="shared" si="4"/>
        <v/>
      </c>
      <c r="AR11" s="23" t="str">
        <f t="shared" ref="AK11:AU27" si="5">IF(AR$2=($E11-WEEKDAY($E11,2)+1),"u","")</f>
        <v/>
      </c>
      <c r="AS11" s="23" t="str">
        <f>IF(AS$2=($E11-WEEKDAY($E11,2)+1),"u","")</f>
        <v/>
      </c>
      <c r="AT11" s="23" t="str">
        <f>IF(AT$2=($E11-WEEKDAY($E11,2)+1),"u","")</f>
        <v/>
      </c>
      <c r="AU11" s="25" t="str">
        <f t="shared" si="5"/>
        <v/>
      </c>
    </row>
    <row r="12" spans="1:61">
      <c r="A12" s="40">
        <v>9</v>
      </c>
      <c r="B12" s="69" t="s">
        <v>69</v>
      </c>
      <c r="C12" s="73" t="s">
        <v>70</v>
      </c>
      <c r="D12" s="71">
        <v>45930</v>
      </c>
      <c r="E12" s="71">
        <v>45983</v>
      </c>
      <c r="F12" s="70" t="s">
        <v>28</v>
      </c>
      <c r="G12" s="67">
        <f t="shared" si="0"/>
        <v>53</v>
      </c>
      <c r="H12" s="72">
        <v>0</v>
      </c>
      <c r="I12" s="24" t="str">
        <f t="shared" si="2"/>
        <v/>
      </c>
      <c r="J12" s="23" t="str">
        <f t="shared" si="2"/>
        <v/>
      </c>
      <c r="K12" s="23" t="str">
        <f t="shared" si="2"/>
        <v/>
      </c>
      <c r="L12" s="23" t="str">
        <f t="shared" si="2"/>
        <v/>
      </c>
      <c r="M12" s="23" t="str">
        <f t="shared" si="2"/>
        <v/>
      </c>
      <c r="N12" s="23" t="str">
        <f t="shared" si="2"/>
        <v/>
      </c>
      <c r="O12" s="23" t="str">
        <f t="shared" si="2"/>
        <v/>
      </c>
      <c r="P12" s="23" t="str">
        <f t="shared" si="2"/>
        <v/>
      </c>
      <c r="Q12" s="23" t="str">
        <f t="shared" si="2"/>
        <v/>
      </c>
      <c r="R12" s="23" t="str">
        <f t="shared" si="2"/>
        <v/>
      </c>
      <c r="S12" s="23" t="str">
        <f t="shared" si="2"/>
        <v/>
      </c>
      <c r="T12" s="23" t="str">
        <f t="shared" si="2"/>
        <v>u</v>
      </c>
      <c r="U12" s="23" t="str">
        <f t="shared" si="2"/>
        <v/>
      </c>
      <c r="V12" s="23" t="str">
        <f t="shared" si="2"/>
        <v/>
      </c>
      <c r="W12" s="23" t="str">
        <f t="shared" si="2"/>
        <v/>
      </c>
      <c r="X12" s="23" t="str">
        <f t="shared" si="2"/>
        <v/>
      </c>
      <c r="Y12" s="23" t="str">
        <f t="shared" ref="Y12:AN28" si="6">IF(Y$2=($E12-WEEKDAY($E12,2)+1),"u","")</f>
        <v/>
      </c>
      <c r="Z12" s="23" t="str">
        <f t="shared" si="6"/>
        <v/>
      </c>
      <c r="AA12" s="23" t="str">
        <f t="shared" si="6"/>
        <v/>
      </c>
      <c r="AB12" s="23" t="str">
        <f t="shared" si="6"/>
        <v/>
      </c>
      <c r="AC12" s="23" t="str">
        <f t="shared" si="6"/>
        <v/>
      </c>
      <c r="AD12" s="23" t="str">
        <f t="shared" si="6"/>
        <v/>
      </c>
      <c r="AE12" s="23" t="str">
        <f t="shared" si="6"/>
        <v/>
      </c>
      <c r="AF12" s="23" t="str">
        <f t="shared" si="6"/>
        <v/>
      </c>
      <c r="AG12" s="23" t="str">
        <f t="shared" si="6"/>
        <v/>
      </c>
      <c r="AH12" s="23" t="str">
        <f t="shared" si="6"/>
        <v/>
      </c>
      <c r="AI12" s="23" t="str">
        <f t="shared" si="6"/>
        <v/>
      </c>
      <c r="AJ12" s="23" t="str">
        <f t="shared" si="6"/>
        <v/>
      </c>
      <c r="AK12" s="23" t="str">
        <f t="shared" si="6"/>
        <v/>
      </c>
      <c r="AL12" s="23" t="str">
        <f t="shared" si="6"/>
        <v/>
      </c>
      <c r="AM12" s="23" t="str">
        <f t="shared" si="6"/>
        <v/>
      </c>
      <c r="AN12" s="23" t="str">
        <f t="shared" si="6"/>
        <v/>
      </c>
      <c r="AO12" s="23" t="str">
        <f t="shared" si="5"/>
        <v/>
      </c>
      <c r="AP12" s="23" t="str">
        <f t="shared" si="5"/>
        <v/>
      </c>
      <c r="AQ12" s="23" t="str">
        <f t="shared" si="5"/>
        <v/>
      </c>
      <c r="AR12" s="23" t="str">
        <f t="shared" si="5"/>
        <v/>
      </c>
      <c r="AS12" s="23" t="str">
        <f>IF(AS$2=($E12-WEEKDAY($E12,2)+1),"u","")</f>
        <v/>
      </c>
      <c r="AT12" s="23" t="str">
        <f>IF(AT$2=($E12-WEEKDAY($E12,2)+1),"u","")</f>
        <v/>
      </c>
      <c r="AU12" s="25" t="str">
        <f t="shared" si="5"/>
        <v/>
      </c>
    </row>
    <row r="13" spans="1:61">
      <c r="A13" s="40">
        <v>10</v>
      </c>
      <c r="B13" s="69" t="s">
        <v>71</v>
      </c>
      <c r="C13" s="70" t="s">
        <v>70</v>
      </c>
      <c r="D13" s="71">
        <v>45923</v>
      </c>
      <c r="E13" s="71">
        <v>45978</v>
      </c>
      <c r="F13" s="70" t="s">
        <v>28</v>
      </c>
      <c r="G13" s="67">
        <f>IF(E13="","",_xlfn.DAYS(E13,D13))</f>
        <v>55</v>
      </c>
      <c r="H13" s="72">
        <v>0.75</v>
      </c>
      <c r="I13" s="24" t="str">
        <f t="shared" si="2"/>
        <v/>
      </c>
      <c r="J13" s="23" t="str">
        <f t="shared" si="2"/>
        <v/>
      </c>
      <c r="K13" s="23" t="str">
        <f t="shared" si="2"/>
        <v/>
      </c>
      <c r="L13" s="23" t="str">
        <f t="shared" si="2"/>
        <v/>
      </c>
      <c r="M13" s="23" t="str">
        <f t="shared" si="2"/>
        <v/>
      </c>
      <c r="N13" s="23" t="str">
        <f t="shared" si="2"/>
        <v/>
      </c>
      <c r="O13" s="23" t="str">
        <f t="shared" si="2"/>
        <v/>
      </c>
      <c r="P13" s="23" t="str">
        <f t="shared" si="2"/>
        <v/>
      </c>
      <c r="Q13" s="23" t="str">
        <f t="shared" si="2"/>
        <v/>
      </c>
      <c r="R13" s="23" t="str">
        <f t="shared" si="2"/>
        <v/>
      </c>
      <c r="S13" s="23" t="str">
        <f t="shared" si="2"/>
        <v/>
      </c>
      <c r="T13" s="23" t="str">
        <f t="shared" si="2"/>
        <v>u</v>
      </c>
      <c r="U13" s="23" t="str">
        <f t="shared" si="2"/>
        <v/>
      </c>
      <c r="V13" s="23" t="str">
        <f t="shared" si="2"/>
        <v/>
      </c>
      <c r="W13" s="23" t="str">
        <f t="shared" si="2"/>
        <v/>
      </c>
      <c r="X13" s="23" t="str">
        <f t="shared" si="2"/>
        <v/>
      </c>
      <c r="Y13" s="23" t="str">
        <f t="shared" si="6"/>
        <v/>
      </c>
      <c r="Z13" s="23" t="str">
        <f t="shared" si="6"/>
        <v/>
      </c>
      <c r="AA13" s="23" t="str">
        <f t="shared" si="6"/>
        <v/>
      </c>
      <c r="AB13" s="23" t="str">
        <f t="shared" si="6"/>
        <v/>
      </c>
      <c r="AC13" s="23" t="str">
        <f t="shared" si="6"/>
        <v/>
      </c>
      <c r="AD13" s="23" t="str">
        <f t="shared" si="6"/>
        <v/>
      </c>
      <c r="AE13" s="23" t="str">
        <f t="shared" si="6"/>
        <v/>
      </c>
      <c r="AF13" s="23" t="str">
        <f t="shared" si="6"/>
        <v/>
      </c>
      <c r="AG13" s="23" t="str">
        <f t="shared" si="6"/>
        <v/>
      </c>
      <c r="AH13" s="23" t="str">
        <f t="shared" si="6"/>
        <v/>
      </c>
      <c r="AI13" s="23" t="str">
        <f t="shared" si="6"/>
        <v/>
      </c>
      <c r="AJ13" s="23" t="str">
        <f t="shared" si="6"/>
        <v/>
      </c>
      <c r="AK13" s="23" t="str">
        <f t="shared" si="6"/>
        <v/>
      </c>
      <c r="AL13" s="23" t="str">
        <f t="shared" si="6"/>
        <v/>
      </c>
      <c r="AM13" s="23" t="str">
        <f t="shared" si="6"/>
        <v/>
      </c>
      <c r="AN13" s="23" t="str">
        <f t="shared" si="6"/>
        <v/>
      </c>
      <c r="AO13" s="23" t="str">
        <f t="shared" si="5"/>
        <v/>
      </c>
      <c r="AP13" s="23" t="str">
        <f t="shared" si="5"/>
        <v/>
      </c>
      <c r="AQ13" s="23" t="str">
        <f t="shared" si="5"/>
        <v/>
      </c>
      <c r="AR13" s="23" t="str">
        <f t="shared" si="5"/>
        <v/>
      </c>
      <c r="AS13" s="23" t="str">
        <f>IF(AS$2=($E13-WEEKDAY($E13,2)+1),"u","")</f>
        <v/>
      </c>
      <c r="AT13" s="23" t="str">
        <f>IF(AT$2=($E13-WEEKDAY($E13,2)+1),"u","")</f>
        <v/>
      </c>
      <c r="AU13" s="25" t="str">
        <f t="shared" si="5"/>
        <v/>
      </c>
    </row>
    <row r="14" spans="1:61">
      <c r="A14" s="40">
        <v>11</v>
      </c>
      <c r="B14" s="69" t="s">
        <v>72</v>
      </c>
      <c r="C14" s="70" t="s">
        <v>73</v>
      </c>
      <c r="D14" s="71">
        <v>45923</v>
      </c>
      <c r="E14" s="71">
        <v>45965</v>
      </c>
      <c r="F14" s="70" t="s">
        <v>28</v>
      </c>
      <c r="G14" s="67">
        <f t="shared" si="0"/>
        <v>42</v>
      </c>
      <c r="H14" s="72">
        <v>0.15</v>
      </c>
      <c r="I14" s="24" t="str">
        <f t="shared" si="2"/>
        <v/>
      </c>
      <c r="J14" s="23" t="str">
        <f t="shared" si="2"/>
        <v/>
      </c>
      <c r="K14" s="23" t="str">
        <f t="shared" si="2"/>
        <v/>
      </c>
      <c r="L14" s="23" t="str">
        <f t="shared" si="2"/>
        <v/>
      </c>
      <c r="M14" s="23" t="str">
        <f t="shared" si="2"/>
        <v/>
      </c>
      <c r="N14" s="23" t="str">
        <f t="shared" si="2"/>
        <v/>
      </c>
      <c r="O14" s="23" t="str">
        <f t="shared" si="2"/>
        <v/>
      </c>
      <c r="P14" s="23" t="str">
        <f t="shared" si="2"/>
        <v/>
      </c>
      <c r="Q14" s="23" t="str">
        <f t="shared" si="2"/>
        <v/>
      </c>
      <c r="R14" s="23" t="str">
        <f t="shared" si="2"/>
        <v>u</v>
      </c>
      <c r="S14" s="23" t="str">
        <f t="shared" si="2"/>
        <v/>
      </c>
      <c r="T14" s="23" t="str">
        <f t="shared" si="2"/>
        <v/>
      </c>
      <c r="U14" s="23" t="str">
        <f t="shared" si="2"/>
        <v/>
      </c>
      <c r="V14" s="23" t="str">
        <f t="shared" si="2"/>
        <v/>
      </c>
      <c r="W14" s="23" t="str">
        <f t="shared" si="2"/>
        <v/>
      </c>
      <c r="X14" s="23" t="str">
        <f t="shared" si="2"/>
        <v/>
      </c>
      <c r="Y14" s="23" t="str">
        <f t="shared" si="6"/>
        <v/>
      </c>
      <c r="Z14" s="23" t="str">
        <f t="shared" si="6"/>
        <v/>
      </c>
      <c r="AA14" s="23" t="str">
        <f t="shared" si="6"/>
        <v/>
      </c>
      <c r="AB14" s="23" t="str">
        <f t="shared" si="6"/>
        <v/>
      </c>
      <c r="AC14" s="23" t="str">
        <f t="shared" si="6"/>
        <v/>
      </c>
      <c r="AD14" s="23" t="str">
        <f t="shared" si="6"/>
        <v/>
      </c>
      <c r="AE14" s="23" t="str">
        <f t="shared" si="6"/>
        <v/>
      </c>
      <c r="AF14" s="23" t="str">
        <f t="shared" si="6"/>
        <v/>
      </c>
      <c r="AG14" s="23" t="str">
        <f t="shared" si="6"/>
        <v/>
      </c>
      <c r="AH14" s="23" t="str">
        <f t="shared" si="6"/>
        <v/>
      </c>
      <c r="AI14" s="23" t="str">
        <f t="shared" si="6"/>
        <v/>
      </c>
      <c r="AJ14" s="23" t="str">
        <f t="shared" si="6"/>
        <v/>
      </c>
      <c r="AK14" s="23" t="str">
        <f t="shared" si="6"/>
        <v/>
      </c>
      <c r="AL14" s="23" t="str">
        <f t="shared" si="6"/>
        <v/>
      </c>
      <c r="AM14" s="23" t="str">
        <f t="shared" si="6"/>
        <v/>
      </c>
      <c r="AN14" s="23" t="str">
        <f t="shared" si="6"/>
        <v/>
      </c>
      <c r="AO14" s="23" t="str">
        <f t="shared" si="5"/>
        <v/>
      </c>
      <c r="AP14" s="23" t="str">
        <f t="shared" si="5"/>
        <v/>
      </c>
      <c r="AQ14" s="23" t="str">
        <f t="shared" si="5"/>
        <v/>
      </c>
      <c r="AR14" s="23" t="str">
        <f t="shared" si="5"/>
        <v/>
      </c>
      <c r="AS14" s="23" t="str">
        <f>IF(AS$2=($E14-WEEKDAY($E14,2)+1),"u","")</f>
        <v/>
      </c>
      <c r="AT14" s="23" t="str">
        <f>IF(AT$2=($E14-WEEKDAY($E14,2)+1),"u","")</f>
        <v/>
      </c>
      <c r="AU14" s="25" t="str">
        <f t="shared" si="5"/>
        <v/>
      </c>
    </row>
    <row r="15" spans="1:61">
      <c r="A15" s="40">
        <v>12</v>
      </c>
      <c r="B15" s="69" t="s">
        <v>74</v>
      </c>
      <c r="C15" s="70" t="s">
        <v>75</v>
      </c>
      <c r="D15" s="71">
        <v>45923</v>
      </c>
      <c r="E15" s="71">
        <v>45965</v>
      </c>
      <c r="F15" s="70" t="s">
        <v>28</v>
      </c>
      <c r="G15" s="67">
        <f t="shared" si="0"/>
        <v>42</v>
      </c>
      <c r="H15" s="72">
        <v>0.9</v>
      </c>
      <c r="I15" s="24" t="str">
        <f t="shared" si="2"/>
        <v/>
      </c>
      <c r="J15" s="23" t="str">
        <f t="shared" si="2"/>
        <v/>
      </c>
      <c r="K15" s="23" t="str">
        <f t="shared" si="2"/>
        <v/>
      </c>
      <c r="L15" s="23" t="str">
        <f t="shared" si="2"/>
        <v/>
      </c>
      <c r="M15" s="23" t="str">
        <f t="shared" si="2"/>
        <v/>
      </c>
      <c r="N15" s="23" t="str">
        <f t="shared" si="2"/>
        <v/>
      </c>
      <c r="O15" s="23" t="str">
        <f t="shared" si="2"/>
        <v/>
      </c>
      <c r="P15" s="23" t="str">
        <f t="shared" si="2"/>
        <v/>
      </c>
      <c r="Q15" s="23" t="str">
        <f t="shared" si="2"/>
        <v/>
      </c>
      <c r="R15" s="23" t="str">
        <f t="shared" si="2"/>
        <v>u</v>
      </c>
      <c r="S15" s="23" t="str">
        <f t="shared" si="2"/>
        <v/>
      </c>
      <c r="T15" s="23" t="str">
        <f t="shared" si="2"/>
        <v/>
      </c>
      <c r="U15" s="23" t="str">
        <f t="shared" si="2"/>
        <v/>
      </c>
      <c r="V15" s="23" t="str">
        <f t="shared" si="2"/>
        <v/>
      </c>
      <c r="W15" s="23" t="str">
        <f t="shared" si="2"/>
        <v/>
      </c>
      <c r="X15" s="23" t="str">
        <f t="shared" si="2"/>
        <v/>
      </c>
      <c r="Y15" s="23" t="str">
        <f t="shared" si="6"/>
        <v/>
      </c>
      <c r="Z15" s="23" t="str">
        <f t="shared" si="6"/>
        <v/>
      </c>
      <c r="AA15" s="23" t="str">
        <f t="shared" si="6"/>
        <v/>
      </c>
      <c r="AB15" s="23" t="str">
        <f t="shared" si="6"/>
        <v/>
      </c>
      <c r="AC15" s="23" t="str">
        <f t="shared" si="6"/>
        <v/>
      </c>
      <c r="AD15" s="23" t="str">
        <f t="shared" si="6"/>
        <v/>
      </c>
      <c r="AE15" s="23" t="str">
        <f t="shared" si="6"/>
        <v/>
      </c>
      <c r="AF15" s="23" t="str">
        <f t="shared" si="6"/>
        <v/>
      </c>
      <c r="AG15" s="23" t="str">
        <f t="shared" si="6"/>
        <v/>
      </c>
      <c r="AH15" s="23" t="str">
        <f t="shared" si="6"/>
        <v/>
      </c>
      <c r="AI15" s="23" t="str">
        <f t="shared" si="6"/>
        <v/>
      </c>
      <c r="AJ15" s="23" t="str">
        <f t="shared" si="6"/>
        <v/>
      </c>
      <c r="AK15" s="23" t="str">
        <f t="shared" si="6"/>
        <v/>
      </c>
      <c r="AL15" s="23" t="str">
        <f t="shared" si="6"/>
        <v/>
      </c>
      <c r="AM15" s="23" t="str">
        <f t="shared" si="6"/>
        <v/>
      </c>
      <c r="AN15" s="23" t="str">
        <f t="shared" si="6"/>
        <v/>
      </c>
      <c r="AO15" s="23" t="str">
        <f t="shared" si="5"/>
        <v/>
      </c>
      <c r="AP15" s="23" t="str">
        <f t="shared" si="5"/>
        <v/>
      </c>
      <c r="AQ15" s="23" t="str">
        <f t="shared" si="5"/>
        <v/>
      </c>
      <c r="AR15" s="23" t="str">
        <f t="shared" si="5"/>
        <v/>
      </c>
      <c r="AS15" s="23" t="str">
        <f>IF(AS$2=($E15-WEEKDAY($E15,2)+1),"u","")</f>
        <v/>
      </c>
      <c r="AT15" s="23" t="str">
        <f>IF(AT$2=($E15-WEEKDAY($E15,2)+1),"u","")</f>
        <v/>
      </c>
      <c r="AU15" s="25" t="str">
        <f t="shared" si="5"/>
        <v/>
      </c>
    </row>
    <row r="16" spans="1:61">
      <c r="A16" s="40">
        <v>13</v>
      </c>
      <c r="B16" s="69" t="s">
        <v>76</v>
      </c>
      <c r="C16" s="70" t="s">
        <v>75</v>
      </c>
      <c r="D16" s="71">
        <v>45930</v>
      </c>
      <c r="E16" s="71">
        <v>46147</v>
      </c>
      <c r="F16" s="70" t="s">
        <v>28</v>
      </c>
      <c r="G16" s="67">
        <f t="shared" si="0"/>
        <v>217</v>
      </c>
      <c r="H16" s="72">
        <v>0.7</v>
      </c>
      <c r="I16" s="24" t="str">
        <f t="shared" si="2"/>
        <v/>
      </c>
      <c r="J16" s="23" t="str">
        <f t="shared" si="2"/>
        <v/>
      </c>
      <c r="K16" s="23" t="str">
        <f t="shared" si="2"/>
        <v/>
      </c>
      <c r="L16" s="23" t="str">
        <f t="shared" si="2"/>
        <v/>
      </c>
      <c r="M16" s="23" t="str">
        <f t="shared" si="2"/>
        <v/>
      </c>
      <c r="N16" s="23" t="str">
        <f t="shared" si="2"/>
        <v/>
      </c>
      <c r="O16" s="23" t="str">
        <f t="shared" si="2"/>
        <v/>
      </c>
      <c r="P16" s="23" t="str">
        <f t="shared" si="2"/>
        <v/>
      </c>
      <c r="Q16" s="23" t="str">
        <f t="shared" si="2"/>
        <v/>
      </c>
      <c r="R16" s="23" t="str">
        <f t="shared" si="2"/>
        <v/>
      </c>
      <c r="S16" s="23" t="str">
        <f t="shared" si="2"/>
        <v/>
      </c>
      <c r="T16" s="23" t="str">
        <f t="shared" si="2"/>
        <v/>
      </c>
      <c r="U16" s="23" t="str">
        <f t="shared" si="2"/>
        <v/>
      </c>
      <c r="V16" s="23" t="str">
        <f t="shared" si="2"/>
        <v/>
      </c>
      <c r="W16" s="23" t="str">
        <f t="shared" si="2"/>
        <v/>
      </c>
      <c r="X16" s="23" t="str">
        <f t="shared" si="2"/>
        <v/>
      </c>
      <c r="Y16" s="23" t="str">
        <f t="shared" si="6"/>
        <v/>
      </c>
      <c r="Z16" s="23" t="str">
        <f t="shared" si="6"/>
        <v/>
      </c>
      <c r="AA16" s="23" t="str">
        <f t="shared" si="6"/>
        <v/>
      </c>
      <c r="AB16" s="23" t="str">
        <f t="shared" si="6"/>
        <v/>
      </c>
      <c r="AC16" s="23" t="str">
        <f t="shared" si="6"/>
        <v/>
      </c>
      <c r="AD16" s="23" t="str">
        <f t="shared" si="6"/>
        <v/>
      </c>
      <c r="AE16" s="23" t="str">
        <f t="shared" si="6"/>
        <v/>
      </c>
      <c r="AF16" s="23" t="str">
        <f t="shared" si="6"/>
        <v/>
      </c>
      <c r="AG16" s="23" t="str">
        <f t="shared" si="6"/>
        <v/>
      </c>
      <c r="AH16" s="23" t="str">
        <f t="shared" si="6"/>
        <v/>
      </c>
      <c r="AI16" s="23" t="str">
        <f t="shared" si="6"/>
        <v/>
      </c>
      <c r="AJ16" s="23" t="str">
        <f t="shared" si="6"/>
        <v/>
      </c>
      <c r="AK16" s="23" t="str">
        <f t="shared" si="6"/>
        <v/>
      </c>
      <c r="AL16" s="23" t="str">
        <f t="shared" si="6"/>
        <v/>
      </c>
      <c r="AM16" s="23" t="str">
        <f t="shared" si="6"/>
        <v/>
      </c>
      <c r="AN16" s="23" t="str">
        <f t="shared" si="6"/>
        <v/>
      </c>
      <c r="AO16" s="23" t="str">
        <f t="shared" si="5"/>
        <v/>
      </c>
      <c r="AP16" s="23" t="str">
        <f t="shared" si="5"/>
        <v/>
      </c>
      <c r="AQ16" s="23" t="str">
        <f t="shared" si="5"/>
        <v/>
      </c>
      <c r="AR16" s="23" t="str">
        <f t="shared" si="5"/>
        <v>u</v>
      </c>
      <c r="AS16" s="23" t="str">
        <f>IF(AS$2=($E16-WEEKDAY($E16,2)+1),"u","")</f>
        <v/>
      </c>
      <c r="AT16" s="23" t="str">
        <f>IF(AT$2=($E16-WEEKDAY($E16,2)+1),"u","")</f>
        <v/>
      </c>
      <c r="AU16" s="25" t="str">
        <f t="shared" si="5"/>
        <v/>
      </c>
    </row>
    <row r="17" spans="1:47">
      <c r="A17" s="40">
        <v>14</v>
      </c>
      <c r="B17" s="69" t="s">
        <v>77</v>
      </c>
      <c r="C17" s="70" t="s">
        <v>78</v>
      </c>
      <c r="D17" s="71">
        <v>45930</v>
      </c>
      <c r="E17" s="71">
        <v>45936</v>
      </c>
      <c r="F17" s="70" t="s">
        <v>37</v>
      </c>
      <c r="G17" s="67">
        <f t="shared" si="0"/>
        <v>6</v>
      </c>
      <c r="H17" s="72">
        <v>1</v>
      </c>
      <c r="I17" s="24" t="str">
        <f t="shared" si="2"/>
        <v/>
      </c>
      <c r="J17" s="23" t="str">
        <f t="shared" si="2"/>
        <v/>
      </c>
      <c r="K17" s="23" t="str">
        <f t="shared" si="2"/>
        <v/>
      </c>
      <c r="L17" s="23" t="str">
        <f t="shared" si="2"/>
        <v/>
      </c>
      <c r="M17" s="23" t="str">
        <f t="shared" si="2"/>
        <v/>
      </c>
      <c r="N17" s="23" t="str">
        <f t="shared" si="2"/>
        <v>u</v>
      </c>
      <c r="O17" s="23" t="str">
        <f t="shared" si="2"/>
        <v/>
      </c>
      <c r="P17" s="23" t="str">
        <f t="shared" si="2"/>
        <v/>
      </c>
      <c r="Q17" s="23" t="str">
        <f t="shared" si="2"/>
        <v/>
      </c>
      <c r="R17" s="23" t="str">
        <f t="shared" si="2"/>
        <v/>
      </c>
      <c r="S17" s="23" t="str">
        <f t="shared" si="2"/>
        <v/>
      </c>
      <c r="T17" s="23" t="str">
        <f t="shared" si="2"/>
        <v/>
      </c>
      <c r="U17" s="23" t="str">
        <f t="shared" si="2"/>
        <v/>
      </c>
      <c r="V17" s="23" t="str">
        <f t="shared" si="2"/>
        <v/>
      </c>
      <c r="W17" s="23" t="str">
        <f t="shared" si="2"/>
        <v/>
      </c>
      <c r="X17" s="23" t="str">
        <f t="shared" si="2"/>
        <v/>
      </c>
      <c r="Y17" s="23" t="str">
        <f t="shared" si="6"/>
        <v/>
      </c>
      <c r="Z17" s="23" t="str">
        <f t="shared" si="6"/>
        <v/>
      </c>
      <c r="AA17" s="23" t="str">
        <f t="shared" si="6"/>
        <v/>
      </c>
      <c r="AB17" s="23" t="str">
        <f t="shared" si="6"/>
        <v/>
      </c>
      <c r="AC17" s="23" t="str">
        <f t="shared" si="6"/>
        <v/>
      </c>
      <c r="AD17" s="23" t="str">
        <f t="shared" si="6"/>
        <v/>
      </c>
      <c r="AE17" s="23" t="str">
        <f t="shared" si="6"/>
        <v/>
      </c>
      <c r="AF17" s="23" t="str">
        <f t="shared" si="6"/>
        <v/>
      </c>
      <c r="AG17" s="23" t="str">
        <f t="shared" si="6"/>
        <v/>
      </c>
      <c r="AH17" s="23" t="str">
        <f t="shared" si="6"/>
        <v/>
      </c>
      <c r="AI17" s="23" t="str">
        <f t="shared" si="6"/>
        <v/>
      </c>
      <c r="AJ17" s="23" t="str">
        <f t="shared" si="6"/>
        <v/>
      </c>
      <c r="AK17" s="23" t="str">
        <f t="shared" si="6"/>
        <v/>
      </c>
      <c r="AL17" s="23" t="str">
        <f t="shared" si="6"/>
        <v/>
      </c>
      <c r="AM17" s="23" t="str">
        <f t="shared" si="6"/>
        <v/>
      </c>
      <c r="AN17" s="23" t="str">
        <f t="shared" si="6"/>
        <v/>
      </c>
      <c r="AO17" s="23" t="str">
        <f t="shared" si="5"/>
        <v/>
      </c>
      <c r="AP17" s="23" t="str">
        <f t="shared" si="5"/>
        <v/>
      </c>
      <c r="AQ17" s="23" t="str">
        <f t="shared" si="5"/>
        <v/>
      </c>
      <c r="AR17" s="23" t="str">
        <f t="shared" si="5"/>
        <v/>
      </c>
      <c r="AS17" s="23" t="str">
        <f>IF(AS$2=($E17-WEEKDAY($E17,2)+1),"u","")</f>
        <v/>
      </c>
      <c r="AT17" s="23" t="str">
        <f>IF(AT$2=($E17-WEEKDAY($E17,2)+1),"u","")</f>
        <v/>
      </c>
      <c r="AU17" s="25" t="str">
        <f t="shared" si="5"/>
        <v/>
      </c>
    </row>
    <row r="18" spans="1:47">
      <c r="A18" s="40">
        <v>26</v>
      </c>
      <c r="B18" s="69" t="s">
        <v>79</v>
      </c>
      <c r="C18" s="70" t="s">
        <v>70</v>
      </c>
      <c r="D18" s="71">
        <v>45940</v>
      </c>
      <c r="E18" s="71">
        <v>45986</v>
      </c>
      <c r="F18" s="70" t="s">
        <v>28</v>
      </c>
      <c r="G18" s="67">
        <f>IF(E18="","",_xlfn.DAYS(E18,D18))</f>
        <v>46</v>
      </c>
      <c r="H18" s="72">
        <v>0.5</v>
      </c>
      <c r="I18" s="24" t="str">
        <f>IF(I$2=($E18-WEEKDAY($E18,2)+1),"u","")</f>
        <v/>
      </c>
      <c r="J18" s="23" t="str">
        <f>IF(J$2=($E18-WEEKDAY($E18,2)+1),"u","")</f>
        <v/>
      </c>
      <c r="K18" s="23" t="str">
        <f>IF(K$2=($E18-WEEKDAY($E18,2)+1),"u","")</f>
        <v/>
      </c>
      <c r="L18" s="23" t="str">
        <f>IF(L$2=($E18-WEEKDAY($E18,2)+1),"u","")</f>
        <v/>
      </c>
      <c r="M18" s="23" t="str">
        <f>IF(M$2=($E18-WEEKDAY($E18,2)+1),"u","")</f>
        <v/>
      </c>
      <c r="N18" s="23" t="str">
        <f>IF(N$2=($E18-WEEKDAY($E18,2)+1),"u","")</f>
        <v/>
      </c>
      <c r="O18" s="23" t="str">
        <f>IF(O$2=($E18-WEEKDAY($E18,2)+1),"u","")</f>
        <v/>
      </c>
      <c r="P18" s="23" t="str">
        <f>IF(P$2=($E18-WEEKDAY($E18,2)+1),"u","")</f>
        <v/>
      </c>
      <c r="Q18" s="23" t="str">
        <f>IF(Q$2=($E18-WEEKDAY($E18,2)+1),"u","")</f>
        <v/>
      </c>
      <c r="R18" s="23" t="str">
        <f>IF(R$2=($E18-WEEKDAY($E18,2)+1),"u","")</f>
        <v/>
      </c>
      <c r="S18" s="23" t="str">
        <f>IF(S$2=($E18-WEEKDAY($E18,2)+1),"u","")</f>
        <v/>
      </c>
      <c r="T18" s="23" t="str">
        <f>IF(T$2=($E18-WEEKDAY($E18,2)+1),"u","")</f>
        <v/>
      </c>
      <c r="U18" s="23" t="str">
        <f>IF(U$2=($E18-WEEKDAY($E18,2)+1),"u","")</f>
        <v>u</v>
      </c>
      <c r="V18" s="23" t="str">
        <f>IF(V$2=($E18-WEEKDAY($E18,2)+1),"u","")</f>
        <v/>
      </c>
      <c r="W18" s="23" t="str">
        <f>IF(W$2=($E18-WEEKDAY($E18,2)+1),"u","")</f>
        <v/>
      </c>
      <c r="X18" s="23" t="str">
        <f>IF(X$2=($E18-WEEKDAY($E18,2)+1),"u","")</f>
        <v/>
      </c>
      <c r="Y18" s="23" t="str">
        <f>IF(Y$2=($E18-WEEKDAY($E18,2)+1),"u","")</f>
        <v/>
      </c>
      <c r="Z18" s="23" t="str">
        <f>IF(Z$2=($E18-WEEKDAY($E18,2)+1),"u","")</f>
        <v/>
      </c>
      <c r="AA18" s="23" t="str">
        <f>IF(AA$2=($E18-WEEKDAY($E18,2)+1),"u","")</f>
        <v/>
      </c>
      <c r="AB18" s="23" t="str">
        <f>IF(AB$2=($E18-WEEKDAY($E18,2)+1),"u","")</f>
        <v/>
      </c>
      <c r="AC18" s="23" t="str">
        <f>IF(AC$2=($E18-WEEKDAY($E18,2)+1),"u","")</f>
        <v/>
      </c>
      <c r="AD18" s="23" t="str">
        <f>IF(AD$2=($E18-WEEKDAY($E18,2)+1),"u","")</f>
        <v/>
      </c>
      <c r="AE18" s="23" t="str">
        <f>IF(AE$2=($E18-WEEKDAY($E18,2)+1),"u","")</f>
        <v/>
      </c>
      <c r="AF18" s="23" t="str">
        <f>IF(AF$2=($E18-WEEKDAY($E18,2)+1),"u","")</f>
        <v/>
      </c>
      <c r="AG18" s="23" t="str">
        <f>IF(AG$2=($E18-WEEKDAY($E18,2)+1),"u","")</f>
        <v/>
      </c>
      <c r="AH18" s="23" t="str">
        <f>IF(AH$2=($E18-WEEKDAY($E18,2)+1),"u","")</f>
        <v/>
      </c>
      <c r="AI18" s="23" t="str">
        <f>IF(AI$2=($E18-WEEKDAY($E18,2)+1),"u","")</f>
        <v/>
      </c>
      <c r="AJ18" s="23" t="str">
        <f>IF(AJ$2=($E18-WEEKDAY($E18,2)+1),"u","")</f>
        <v/>
      </c>
      <c r="AK18" s="23" t="str">
        <f>IF(AK$2=($E18-WEEKDAY($E18,2)+1),"u","")</f>
        <v/>
      </c>
      <c r="AL18" s="23" t="str">
        <f>IF(AL$2=($E18-WEEKDAY($E18,2)+1),"u","")</f>
        <v/>
      </c>
      <c r="AM18" s="23" t="str">
        <f>IF(AM$2=($E18-WEEKDAY($E18,2)+1),"u","")</f>
        <v/>
      </c>
      <c r="AN18" s="23" t="str">
        <f>IF(AN$2=($E18-WEEKDAY($E18,2)+1),"u","")</f>
        <v/>
      </c>
      <c r="AO18" s="23" t="str">
        <f>IF(AO$2=($E18-WEEKDAY($E18,2)+1),"u","")</f>
        <v/>
      </c>
      <c r="AP18" s="23" t="str">
        <f>IF(AP$2=($E18-WEEKDAY($E18,2)+1),"u","")</f>
        <v/>
      </c>
      <c r="AQ18" s="23" t="str">
        <f>IF(AQ$2=($E18-WEEKDAY($E18,2)+1),"u","")</f>
        <v/>
      </c>
      <c r="AR18" s="23" t="str">
        <f>IF(AR$2=($E18-WEEKDAY($E18,2)+1),"u","")</f>
        <v/>
      </c>
      <c r="AS18" s="23" t="str">
        <f>IF(AS$2=($E18-WEEKDAY($E18,2)+1),"u","")</f>
        <v/>
      </c>
      <c r="AT18" s="23" t="str">
        <f>IF(AT$2=($E18-WEEKDAY($E18,2)+1),"u","")</f>
        <v/>
      </c>
      <c r="AU18" s="25" t="str">
        <f>IF(AU$2=($E18-WEEKDAY($E18,2)+1),"u","")</f>
        <v/>
      </c>
    </row>
    <row r="19" spans="1:47">
      <c r="A19" s="40">
        <v>15</v>
      </c>
      <c r="B19" s="69" t="s">
        <v>80</v>
      </c>
      <c r="C19" s="70" t="s">
        <v>81</v>
      </c>
      <c r="D19" s="71">
        <v>45958</v>
      </c>
      <c r="E19" s="71">
        <v>45965</v>
      </c>
      <c r="F19" s="70" t="s">
        <v>37</v>
      </c>
      <c r="G19" s="67">
        <f t="shared" si="0"/>
        <v>7</v>
      </c>
      <c r="H19" s="68">
        <v>1</v>
      </c>
      <c r="I19" s="24" t="str">
        <f t="shared" si="2"/>
        <v/>
      </c>
      <c r="J19" s="23" t="str">
        <f t="shared" si="2"/>
        <v/>
      </c>
      <c r="K19" s="23" t="str">
        <f t="shared" si="2"/>
        <v/>
      </c>
      <c r="L19" s="23" t="str">
        <f t="shared" si="2"/>
        <v/>
      </c>
      <c r="M19" s="23" t="str">
        <f t="shared" si="2"/>
        <v/>
      </c>
      <c r="N19" s="23" t="str">
        <f t="shared" si="2"/>
        <v/>
      </c>
      <c r="O19" s="23" t="str">
        <f t="shared" si="2"/>
        <v/>
      </c>
      <c r="P19" s="23" t="str">
        <f t="shared" si="2"/>
        <v/>
      </c>
      <c r="Q19" s="23" t="str">
        <f t="shared" si="2"/>
        <v/>
      </c>
      <c r="R19" s="23" t="str">
        <f t="shared" si="2"/>
        <v>u</v>
      </c>
      <c r="S19" s="23" t="str">
        <f t="shared" si="2"/>
        <v/>
      </c>
      <c r="T19" s="23" t="str">
        <f t="shared" si="2"/>
        <v/>
      </c>
      <c r="U19" s="23" t="str">
        <f t="shared" si="2"/>
        <v/>
      </c>
      <c r="V19" s="23" t="str">
        <f t="shared" si="2"/>
        <v/>
      </c>
      <c r="W19" s="23" t="str">
        <f t="shared" si="2"/>
        <v/>
      </c>
      <c r="X19" s="23" t="str">
        <f t="shared" si="2"/>
        <v/>
      </c>
      <c r="Y19" s="23" t="str">
        <f t="shared" si="6"/>
        <v/>
      </c>
      <c r="Z19" s="23" t="str">
        <f t="shared" si="6"/>
        <v/>
      </c>
      <c r="AA19" s="23" t="str">
        <f t="shared" si="6"/>
        <v/>
      </c>
      <c r="AB19" s="23" t="str">
        <f t="shared" si="6"/>
        <v/>
      </c>
      <c r="AC19" s="23" t="str">
        <f t="shared" si="6"/>
        <v/>
      </c>
      <c r="AD19" s="23" t="str">
        <f t="shared" si="6"/>
        <v/>
      </c>
      <c r="AE19" s="23" t="str">
        <f t="shared" si="6"/>
        <v/>
      </c>
      <c r="AF19" s="23" t="str">
        <f t="shared" si="6"/>
        <v/>
      </c>
      <c r="AG19" s="23" t="str">
        <f t="shared" si="6"/>
        <v/>
      </c>
      <c r="AH19" s="23" t="str">
        <f t="shared" si="6"/>
        <v/>
      </c>
      <c r="AI19" s="23" t="str">
        <f t="shared" si="6"/>
        <v/>
      </c>
      <c r="AJ19" s="23" t="str">
        <f t="shared" si="6"/>
        <v/>
      </c>
      <c r="AK19" s="23" t="str">
        <f t="shared" si="6"/>
        <v/>
      </c>
      <c r="AL19" s="23" t="str">
        <f t="shared" si="6"/>
        <v/>
      </c>
      <c r="AM19" s="23" t="str">
        <f t="shared" si="6"/>
        <v/>
      </c>
      <c r="AN19" s="23" t="str">
        <f t="shared" si="6"/>
        <v/>
      </c>
      <c r="AO19" s="23" t="str">
        <f t="shared" si="5"/>
        <v/>
      </c>
      <c r="AP19" s="23" t="str">
        <f t="shared" si="5"/>
        <v/>
      </c>
      <c r="AQ19" s="23" t="str">
        <f t="shared" si="5"/>
        <v/>
      </c>
      <c r="AR19" s="23" t="str">
        <f t="shared" si="5"/>
        <v/>
      </c>
      <c r="AS19" s="23" t="str">
        <f>IF(AS$2=($E19-WEEKDAY($E19,2)+1),"u","")</f>
        <v/>
      </c>
      <c r="AT19" s="23" t="str">
        <f>IF(AT$2=($E19-WEEKDAY($E19,2)+1),"u","")</f>
        <v/>
      </c>
      <c r="AU19" s="25" t="str">
        <f t="shared" si="5"/>
        <v/>
      </c>
    </row>
    <row r="20" spans="1:47">
      <c r="A20" s="40">
        <v>16</v>
      </c>
      <c r="B20" s="69" t="s">
        <v>82</v>
      </c>
      <c r="C20" s="70" t="s">
        <v>36</v>
      </c>
      <c r="D20" s="71">
        <v>45958</v>
      </c>
      <c r="E20" s="71">
        <v>45982</v>
      </c>
      <c r="F20" s="70" t="s">
        <v>37</v>
      </c>
      <c r="G20" s="67">
        <f t="shared" si="0"/>
        <v>24</v>
      </c>
      <c r="H20" s="72">
        <v>1</v>
      </c>
      <c r="I20" s="24" t="str">
        <f t="shared" si="2"/>
        <v/>
      </c>
      <c r="J20" s="23" t="str">
        <f t="shared" si="2"/>
        <v/>
      </c>
      <c r="K20" s="23" t="str">
        <f t="shared" si="2"/>
        <v/>
      </c>
      <c r="L20" s="23" t="str">
        <f t="shared" si="2"/>
        <v/>
      </c>
      <c r="M20" s="23" t="str">
        <f t="shared" si="2"/>
        <v/>
      </c>
      <c r="N20" s="23" t="str">
        <f t="shared" si="2"/>
        <v/>
      </c>
      <c r="O20" s="23" t="str">
        <f t="shared" si="2"/>
        <v/>
      </c>
      <c r="P20" s="23" t="str">
        <f t="shared" si="2"/>
        <v/>
      </c>
      <c r="Q20" s="23" t="str">
        <f t="shared" si="2"/>
        <v/>
      </c>
      <c r="R20" s="23" t="str">
        <f t="shared" si="2"/>
        <v/>
      </c>
      <c r="S20" s="23" t="str">
        <f t="shared" si="2"/>
        <v/>
      </c>
      <c r="T20" s="23" t="str">
        <f t="shared" si="2"/>
        <v>u</v>
      </c>
      <c r="U20" s="23" t="str">
        <f t="shared" si="2"/>
        <v/>
      </c>
      <c r="V20" s="23" t="str">
        <f t="shared" si="2"/>
        <v/>
      </c>
      <c r="W20" s="23" t="str">
        <f t="shared" si="2"/>
        <v/>
      </c>
      <c r="X20" s="23" t="str">
        <f t="shared" si="2"/>
        <v/>
      </c>
      <c r="Y20" s="23" t="str">
        <f t="shared" si="6"/>
        <v/>
      </c>
      <c r="Z20" s="23" t="str">
        <f t="shared" si="6"/>
        <v/>
      </c>
      <c r="AA20" s="23" t="str">
        <f t="shared" si="6"/>
        <v/>
      </c>
      <c r="AB20" s="23" t="str">
        <f t="shared" si="6"/>
        <v/>
      </c>
      <c r="AC20" s="23" t="str">
        <f t="shared" si="6"/>
        <v/>
      </c>
      <c r="AD20" s="23" t="str">
        <f t="shared" si="6"/>
        <v/>
      </c>
      <c r="AE20" s="23" t="str">
        <f t="shared" si="6"/>
        <v/>
      </c>
      <c r="AF20" s="23" t="str">
        <f t="shared" si="6"/>
        <v/>
      </c>
      <c r="AG20" s="23" t="str">
        <f t="shared" si="6"/>
        <v/>
      </c>
      <c r="AH20" s="23" t="str">
        <f t="shared" si="6"/>
        <v/>
      </c>
      <c r="AI20" s="23" t="str">
        <f t="shared" si="6"/>
        <v/>
      </c>
      <c r="AJ20" s="23" t="str">
        <f t="shared" si="6"/>
        <v/>
      </c>
      <c r="AK20" s="23" t="str">
        <f t="shared" si="6"/>
        <v/>
      </c>
      <c r="AL20" s="23" t="str">
        <f t="shared" si="6"/>
        <v/>
      </c>
      <c r="AM20" s="23" t="str">
        <f t="shared" si="6"/>
        <v/>
      </c>
      <c r="AN20" s="23" t="str">
        <f t="shared" si="6"/>
        <v/>
      </c>
      <c r="AO20" s="23" t="str">
        <f t="shared" si="5"/>
        <v/>
      </c>
      <c r="AP20" s="23" t="str">
        <f t="shared" si="5"/>
        <v/>
      </c>
      <c r="AQ20" s="23" t="str">
        <f t="shared" si="5"/>
        <v/>
      </c>
      <c r="AR20" s="23" t="str">
        <f t="shared" si="5"/>
        <v/>
      </c>
      <c r="AS20" s="23" t="str">
        <f>IF(AS$2=($E20-WEEKDAY($E20,2)+1),"u","")</f>
        <v/>
      </c>
      <c r="AT20" s="23" t="str">
        <f>IF(AT$2=($E20-WEEKDAY($E20,2)+1),"u","")</f>
        <v/>
      </c>
      <c r="AU20" s="25" t="str">
        <f t="shared" si="5"/>
        <v/>
      </c>
    </row>
    <row r="21" spans="1:47">
      <c r="A21" s="40">
        <v>17</v>
      </c>
      <c r="B21" s="69" t="s">
        <v>83</v>
      </c>
      <c r="C21" s="70" t="s">
        <v>36</v>
      </c>
      <c r="D21" s="71">
        <v>45958</v>
      </c>
      <c r="E21" s="71">
        <v>45997</v>
      </c>
      <c r="F21" s="70" t="s">
        <v>34</v>
      </c>
      <c r="G21" s="67">
        <f t="shared" si="0"/>
        <v>39</v>
      </c>
      <c r="H21" s="72">
        <v>0</v>
      </c>
      <c r="I21" s="24" t="str">
        <f t="shared" si="2"/>
        <v/>
      </c>
      <c r="J21" s="23" t="str">
        <f t="shared" si="2"/>
        <v/>
      </c>
      <c r="K21" s="23" t="str">
        <f t="shared" si="2"/>
        <v/>
      </c>
      <c r="L21" s="23" t="str">
        <f t="shared" si="2"/>
        <v/>
      </c>
      <c r="M21" s="23" t="str">
        <f t="shared" si="2"/>
        <v/>
      </c>
      <c r="N21" s="23" t="str">
        <f t="shared" si="2"/>
        <v/>
      </c>
      <c r="O21" s="23" t="str">
        <f t="shared" si="2"/>
        <v/>
      </c>
      <c r="P21" s="23" t="str">
        <f t="shared" si="2"/>
        <v/>
      </c>
      <c r="Q21" s="23" t="str">
        <f t="shared" si="2"/>
        <v/>
      </c>
      <c r="R21" s="23" t="str">
        <f t="shared" si="2"/>
        <v/>
      </c>
      <c r="S21" s="23" t="str">
        <f t="shared" si="2"/>
        <v/>
      </c>
      <c r="T21" s="23" t="str">
        <f t="shared" si="2"/>
        <v/>
      </c>
      <c r="U21" s="23" t="str">
        <f t="shared" si="2"/>
        <v/>
      </c>
      <c r="V21" s="23" t="str">
        <f t="shared" si="2"/>
        <v>u</v>
      </c>
      <c r="W21" s="23" t="str">
        <f t="shared" si="2"/>
        <v/>
      </c>
      <c r="X21" s="23" t="str">
        <f t="shared" si="2"/>
        <v/>
      </c>
      <c r="Y21" s="23" t="str">
        <f t="shared" si="6"/>
        <v/>
      </c>
      <c r="Z21" s="23" t="str">
        <f t="shared" si="6"/>
        <v/>
      </c>
      <c r="AA21" s="23" t="str">
        <f t="shared" si="6"/>
        <v/>
      </c>
      <c r="AB21" s="23" t="str">
        <f t="shared" si="6"/>
        <v/>
      </c>
      <c r="AC21" s="23" t="str">
        <f t="shared" si="6"/>
        <v/>
      </c>
      <c r="AD21" s="23" t="str">
        <f t="shared" si="6"/>
        <v/>
      </c>
      <c r="AE21" s="23" t="str">
        <f t="shared" si="6"/>
        <v/>
      </c>
      <c r="AF21" s="23" t="str">
        <f t="shared" si="6"/>
        <v/>
      </c>
      <c r="AG21" s="23" t="str">
        <f t="shared" si="6"/>
        <v/>
      </c>
      <c r="AH21" s="23" t="str">
        <f t="shared" si="6"/>
        <v/>
      </c>
      <c r="AI21" s="23" t="str">
        <f t="shared" si="6"/>
        <v/>
      </c>
      <c r="AJ21" s="23" t="str">
        <f t="shared" si="6"/>
        <v/>
      </c>
      <c r="AK21" s="23" t="str">
        <f t="shared" si="6"/>
        <v/>
      </c>
      <c r="AL21" s="23" t="str">
        <f t="shared" si="6"/>
        <v/>
      </c>
      <c r="AM21" s="23" t="str">
        <f t="shared" si="6"/>
        <v/>
      </c>
      <c r="AN21" s="23" t="str">
        <f t="shared" si="6"/>
        <v/>
      </c>
      <c r="AO21" s="23" t="str">
        <f t="shared" si="5"/>
        <v/>
      </c>
      <c r="AP21" s="23" t="str">
        <f t="shared" si="5"/>
        <v/>
      </c>
      <c r="AQ21" s="23" t="str">
        <f t="shared" si="5"/>
        <v/>
      </c>
      <c r="AR21" s="23" t="str">
        <f t="shared" si="5"/>
        <v/>
      </c>
      <c r="AS21" s="23" t="str">
        <f>IF(AS$2=($E21-WEEKDAY($E21,2)+1),"u","")</f>
        <v/>
      </c>
      <c r="AT21" s="23" t="str">
        <f>IF(AT$2=($E21-WEEKDAY($E21,2)+1),"u","")</f>
        <v/>
      </c>
      <c r="AU21" s="25" t="str">
        <f t="shared" si="5"/>
        <v/>
      </c>
    </row>
    <row r="22" spans="1:47">
      <c r="A22" s="40">
        <v>18</v>
      </c>
      <c r="B22" s="69" t="s">
        <v>84</v>
      </c>
      <c r="C22" s="70" t="s">
        <v>36</v>
      </c>
      <c r="D22" s="71">
        <v>45976</v>
      </c>
      <c r="E22" s="71">
        <v>45987</v>
      </c>
      <c r="F22" s="70" t="s">
        <v>28</v>
      </c>
      <c r="G22" s="67">
        <f t="shared" si="0"/>
        <v>11</v>
      </c>
      <c r="H22" s="72">
        <v>0</v>
      </c>
      <c r="I22" s="24" t="str">
        <f t="shared" ref="I22:X29" si="7">IF(I$2=($E22-WEEKDAY($E22,2)+1),"u","")</f>
        <v/>
      </c>
      <c r="J22" s="23" t="str">
        <f t="shared" si="7"/>
        <v/>
      </c>
      <c r="K22" s="23" t="str">
        <f t="shared" si="7"/>
        <v/>
      </c>
      <c r="L22" s="23" t="str">
        <f t="shared" si="7"/>
        <v/>
      </c>
      <c r="M22" s="23" t="str">
        <f t="shared" si="7"/>
        <v/>
      </c>
      <c r="N22" s="23" t="str">
        <f t="shared" si="7"/>
        <v/>
      </c>
      <c r="O22" s="23" t="str">
        <f t="shared" si="7"/>
        <v/>
      </c>
      <c r="P22" s="23" t="str">
        <f t="shared" si="7"/>
        <v/>
      </c>
      <c r="Q22" s="23" t="str">
        <f t="shared" si="7"/>
        <v/>
      </c>
      <c r="R22" s="23" t="str">
        <f t="shared" si="7"/>
        <v/>
      </c>
      <c r="S22" s="23" t="str">
        <f t="shared" si="7"/>
        <v/>
      </c>
      <c r="T22" s="23" t="str">
        <f t="shared" si="7"/>
        <v/>
      </c>
      <c r="U22" s="23" t="str">
        <f t="shared" si="7"/>
        <v>u</v>
      </c>
      <c r="V22" s="23" t="str">
        <f t="shared" si="7"/>
        <v/>
      </c>
      <c r="W22" s="23" t="str">
        <f t="shared" si="7"/>
        <v/>
      </c>
      <c r="X22" s="23" t="str">
        <f t="shared" si="7"/>
        <v/>
      </c>
      <c r="Y22" s="23" t="str">
        <f t="shared" si="6"/>
        <v/>
      </c>
      <c r="Z22" s="23" t="str">
        <f t="shared" si="6"/>
        <v/>
      </c>
      <c r="AA22" s="23" t="str">
        <f t="shared" si="6"/>
        <v/>
      </c>
      <c r="AB22" s="23" t="str">
        <f t="shared" si="6"/>
        <v/>
      </c>
      <c r="AC22" s="23" t="str">
        <f t="shared" si="6"/>
        <v/>
      </c>
      <c r="AD22" s="23" t="str">
        <f t="shared" si="6"/>
        <v/>
      </c>
      <c r="AE22" s="23" t="str">
        <f t="shared" si="6"/>
        <v/>
      </c>
      <c r="AF22" s="23" t="str">
        <f t="shared" si="6"/>
        <v/>
      </c>
      <c r="AG22" s="23" t="str">
        <f t="shared" si="6"/>
        <v/>
      </c>
      <c r="AH22" s="23" t="str">
        <f t="shared" si="6"/>
        <v/>
      </c>
      <c r="AI22" s="23" t="str">
        <f t="shared" si="6"/>
        <v/>
      </c>
      <c r="AJ22" s="23" t="str">
        <f t="shared" si="6"/>
        <v/>
      </c>
      <c r="AK22" s="23" t="str">
        <f t="shared" si="5"/>
        <v/>
      </c>
      <c r="AL22" s="23" t="str">
        <f t="shared" si="5"/>
        <v/>
      </c>
      <c r="AM22" s="23" t="str">
        <f t="shared" si="5"/>
        <v/>
      </c>
      <c r="AN22" s="23" t="str">
        <f t="shared" si="5"/>
        <v/>
      </c>
      <c r="AO22" s="23" t="str">
        <f t="shared" si="5"/>
        <v/>
      </c>
      <c r="AP22" s="23" t="str">
        <f t="shared" si="5"/>
        <v/>
      </c>
      <c r="AQ22" s="23" t="str">
        <f t="shared" si="5"/>
        <v/>
      </c>
      <c r="AR22" s="23" t="str">
        <f t="shared" si="5"/>
        <v/>
      </c>
      <c r="AS22" s="23" t="str">
        <f>IF(AS$2=($E22-WEEKDAY($E22,2)+1),"u","")</f>
        <v/>
      </c>
      <c r="AT22" s="23" t="str">
        <f>IF(AT$2=($E22-WEEKDAY($E22,2)+1),"u","")</f>
        <v/>
      </c>
      <c r="AU22" s="25" t="str">
        <f t="shared" si="5"/>
        <v/>
      </c>
    </row>
    <row r="23" spans="1:47">
      <c r="A23" s="40">
        <v>19</v>
      </c>
      <c r="B23" s="69" t="s">
        <v>85</v>
      </c>
      <c r="C23" s="70" t="s">
        <v>36</v>
      </c>
      <c r="D23" s="71">
        <v>45951</v>
      </c>
      <c r="E23" s="71">
        <v>45974</v>
      </c>
      <c r="F23" s="70" t="s">
        <v>37</v>
      </c>
      <c r="G23" s="67">
        <f t="shared" si="0"/>
        <v>23</v>
      </c>
      <c r="H23" s="72">
        <v>1</v>
      </c>
      <c r="I23" s="24" t="str">
        <f t="shared" si="7"/>
        <v/>
      </c>
      <c r="J23" s="23" t="str">
        <f t="shared" si="7"/>
        <v/>
      </c>
      <c r="K23" s="23" t="str">
        <f t="shared" si="7"/>
        <v/>
      </c>
      <c r="L23" s="23" t="str">
        <f t="shared" si="7"/>
        <v/>
      </c>
      <c r="M23" s="23" t="str">
        <f t="shared" si="7"/>
        <v/>
      </c>
      <c r="N23" s="23" t="str">
        <f t="shared" si="7"/>
        <v/>
      </c>
      <c r="O23" s="23" t="str">
        <f t="shared" si="7"/>
        <v/>
      </c>
      <c r="P23" s="23" t="str">
        <f t="shared" si="7"/>
        <v/>
      </c>
      <c r="Q23" s="23" t="str">
        <f t="shared" si="7"/>
        <v/>
      </c>
      <c r="R23" s="23" t="str">
        <f t="shared" si="7"/>
        <v/>
      </c>
      <c r="S23" s="23" t="str">
        <f t="shared" si="7"/>
        <v>u</v>
      </c>
      <c r="T23" s="23" t="str">
        <f t="shared" si="7"/>
        <v/>
      </c>
      <c r="U23" s="23" t="str">
        <f t="shared" si="7"/>
        <v/>
      </c>
      <c r="V23" s="23" t="str">
        <f t="shared" si="7"/>
        <v/>
      </c>
      <c r="W23" s="23" t="str">
        <f t="shared" si="7"/>
        <v/>
      </c>
      <c r="X23" s="23" t="str">
        <f t="shared" si="7"/>
        <v/>
      </c>
      <c r="Y23" s="23" t="str">
        <f t="shared" si="6"/>
        <v/>
      </c>
      <c r="Z23" s="23" t="str">
        <f t="shared" si="6"/>
        <v/>
      </c>
      <c r="AA23" s="23" t="str">
        <f t="shared" si="6"/>
        <v/>
      </c>
      <c r="AB23" s="23" t="str">
        <f t="shared" si="6"/>
        <v/>
      </c>
      <c r="AC23" s="23" t="str">
        <f t="shared" si="6"/>
        <v/>
      </c>
      <c r="AD23" s="23" t="str">
        <f t="shared" si="6"/>
        <v/>
      </c>
      <c r="AE23" s="23" t="str">
        <f t="shared" si="6"/>
        <v/>
      </c>
      <c r="AF23" s="23" t="str">
        <f t="shared" si="6"/>
        <v/>
      </c>
      <c r="AG23" s="23" t="str">
        <f t="shared" si="6"/>
        <v/>
      </c>
      <c r="AH23" s="23" t="str">
        <f t="shared" si="6"/>
        <v/>
      </c>
      <c r="AI23" s="23" t="str">
        <f t="shared" si="6"/>
        <v/>
      </c>
      <c r="AJ23" s="23" t="str">
        <f t="shared" si="6"/>
        <v/>
      </c>
      <c r="AK23" s="23" t="str">
        <f t="shared" si="6"/>
        <v/>
      </c>
      <c r="AL23" s="23" t="str">
        <f t="shared" si="6"/>
        <v/>
      </c>
      <c r="AM23" s="23" t="str">
        <f t="shared" si="6"/>
        <v/>
      </c>
      <c r="AN23" s="23" t="str">
        <f t="shared" si="6"/>
        <v/>
      </c>
      <c r="AO23" s="23" t="str">
        <f t="shared" si="5"/>
        <v/>
      </c>
      <c r="AP23" s="23" t="str">
        <f t="shared" si="5"/>
        <v/>
      </c>
      <c r="AQ23" s="23" t="str">
        <f t="shared" si="5"/>
        <v/>
      </c>
      <c r="AR23" s="23" t="str">
        <f t="shared" si="5"/>
        <v/>
      </c>
      <c r="AS23" s="23" t="str">
        <f>IF(AS$2=($E23-WEEKDAY($E23,2)+1),"u","")</f>
        <v/>
      </c>
      <c r="AT23" s="23" t="str">
        <f>IF(AT$2=($E23-WEEKDAY($E23,2)+1),"u","")</f>
        <v/>
      </c>
      <c r="AU23" s="25" t="str">
        <f t="shared" si="5"/>
        <v/>
      </c>
    </row>
    <row r="24" spans="1:47">
      <c r="A24" s="40">
        <v>20</v>
      </c>
      <c r="B24" s="69" t="s">
        <v>86</v>
      </c>
      <c r="C24" s="70" t="s">
        <v>36</v>
      </c>
      <c r="D24" s="71">
        <v>45978</v>
      </c>
      <c r="E24" s="71">
        <v>45995</v>
      </c>
      <c r="F24" s="70" t="s">
        <v>34</v>
      </c>
      <c r="G24" s="67">
        <f t="shared" si="0"/>
        <v>17</v>
      </c>
      <c r="H24" s="72">
        <v>0.15</v>
      </c>
      <c r="I24" s="24" t="str">
        <f t="shared" si="7"/>
        <v/>
      </c>
      <c r="J24" s="23" t="str">
        <f t="shared" si="7"/>
        <v/>
      </c>
      <c r="K24" s="23" t="str">
        <f t="shared" si="7"/>
        <v/>
      </c>
      <c r="L24" s="23" t="str">
        <f t="shared" si="7"/>
        <v/>
      </c>
      <c r="M24" s="23" t="str">
        <f t="shared" si="7"/>
        <v/>
      </c>
      <c r="N24" s="23" t="str">
        <f t="shared" si="7"/>
        <v/>
      </c>
      <c r="O24" s="23" t="str">
        <f t="shared" si="7"/>
        <v/>
      </c>
      <c r="P24" s="23" t="str">
        <f t="shared" si="7"/>
        <v/>
      </c>
      <c r="Q24" s="23" t="str">
        <f t="shared" si="7"/>
        <v/>
      </c>
      <c r="R24" s="23" t="str">
        <f t="shared" si="7"/>
        <v/>
      </c>
      <c r="S24" s="23" t="str">
        <f t="shared" si="7"/>
        <v/>
      </c>
      <c r="T24" s="23" t="str">
        <f t="shared" si="7"/>
        <v/>
      </c>
      <c r="U24" s="23" t="str">
        <f t="shared" si="7"/>
        <v/>
      </c>
      <c r="V24" s="23" t="str">
        <f t="shared" si="7"/>
        <v>u</v>
      </c>
      <c r="W24" s="23" t="str">
        <f t="shared" si="7"/>
        <v/>
      </c>
      <c r="X24" s="23" t="str">
        <f t="shared" si="7"/>
        <v/>
      </c>
      <c r="Y24" s="23" t="str">
        <f t="shared" si="6"/>
        <v/>
      </c>
      <c r="Z24" s="23" t="str">
        <f t="shared" si="6"/>
        <v/>
      </c>
      <c r="AA24" s="23" t="str">
        <f t="shared" si="6"/>
        <v/>
      </c>
      <c r="AB24" s="23" t="str">
        <f t="shared" si="6"/>
        <v/>
      </c>
      <c r="AC24" s="23" t="str">
        <f t="shared" si="6"/>
        <v/>
      </c>
      <c r="AD24" s="23" t="str">
        <f t="shared" si="6"/>
        <v/>
      </c>
      <c r="AE24" s="23" t="str">
        <f t="shared" si="6"/>
        <v/>
      </c>
      <c r="AF24" s="23" t="str">
        <f t="shared" si="6"/>
        <v/>
      </c>
      <c r="AG24" s="23" t="str">
        <f t="shared" si="6"/>
        <v/>
      </c>
      <c r="AH24" s="23" t="str">
        <f t="shared" si="6"/>
        <v/>
      </c>
      <c r="AI24" s="23" t="str">
        <f t="shared" si="6"/>
        <v/>
      </c>
      <c r="AJ24" s="23" t="str">
        <f t="shared" si="6"/>
        <v/>
      </c>
      <c r="AK24" s="23" t="str">
        <f t="shared" si="6"/>
        <v/>
      </c>
      <c r="AL24" s="23" t="str">
        <f t="shared" si="6"/>
        <v/>
      </c>
      <c r="AM24" s="23" t="str">
        <f t="shared" si="6"/>
        <v/>
      </c>
      <c r="AN24" s="23" t="str">
        <f t="shared" si="6"/>
        <v/>
      </c>
      <c r="AO24" s="23" t="str">
        <f t="shared" si="5"/>
        <v/>
      </c>
      <c r="AP24" s="23" t="str">
        <f t="shared" si="5"/>
        <v/>
      </c>
      <c r="AQ24" s="23" t="str">
        <f t="shared" si="5"/>
        <v/>
      </c>
      <c r="AR24" s="23" t="str">
        <f t="shared" si="5"/>
        <v/>
      </c>
      <c r="AS24" s="23" t="str">
        <f>IF(AS$2=($E24-WEEKDAY($E24,2)+1),"u","")</f>
        <v/>
      </c>
      <c r="AT24" s="23" t="str">
        <f>IF(AT$2=($E24-WEEKDAY($E24,2)+1),"u","")</f>
        <v/>
      </c>
      <c r="AU24" s="25" t="str">
        <f t="shared" si="5"/>
        <v/>
      </c>
    </row>
    <row r="25" spans="1:47">
      <c r="A25" s="40">
        <v>21</v>
      </c>
      <c r="B25" s="69" t="s">
        <v>87</v>
      </c>
      <c r="C25" s="70" t="s">
        <v>36</v>
      </c>
      <c r="D25" s="71">
        <v>45930</v>
      </c>
      <c r="E25" s="71">
        <v>45996</v>
      </c>
      <c r="F25" s="70" t="s">
        <v>37</v>
      </c>
      <c r="G25" s="67">
        <f t="shared" si="0"/>
        <v>66</v>
      </c>
      <c r="H25" s="72">
        <v>0.33</v>
      </c>
      <c r="I25" s="24" t="str">
        <f t="shared" si="7"/>
        <v/>
      </c>
      <c r="J25" s="23" t="str">
        <f t="shared" si="7"/>
        <v/>
      </c>
      <c r="K25" s="23" t="str">
        <f t="shared" si="7"/>
        <v/>
      </c>
      <c r="L25" s="23" t="str">
        <f t="shared" si="7"/>
        <v/>
      </c>
      <c r="M25" s="23" t="str">
        <f t="shared" si="7"/>
        <v/>
      </c>
      <c r="N25" s="23" t="str">
        <f t="shared" si="7"/>
        <v/>
      </c>
      <c r="O25" s="23" t="str">
        <f t="shared" si="7"/>
        <v/>
      </c>
      <c r="P25" s="23" t="str">
        <f t="shared" si="7"/>
        <v/>
      </c>
      <c r="Q25" s="23" t="str">
        <f t="shared" si="7"/>
        <v/>
      </c>
      <c r="R25" s="23" t="str">
        <f t="shared" si="7"/>
        <v/>
      </c>
      <c r="S25" s="23" t="str">
        <f t="shared" si="7"/>
        <v/>
      </c>
      <c r="T25" s="23" t="str">
        <f t="shared" si="7"/>
        <v/>
      </c>
      <c r="U25" s="23" t="str">
        <f t="shared" si="7"/>
        <v/>
      </c>
      <c r="V25" s="23" t="str">
        <f t="shared" si="7"/>
        <v>u</v>
      </c>
      <c r="W25" s="23" t="str">
        <f t="shared" si="7"/>
        <v/>
      </c>
      <c r="X25" s="23" t="str">
        <f t="shared" si="7"/>
        <v/>
      </c>
      <c r="Y25" s="23" t="str">
        <f t="shared" si="6"/>
        <v/>
      </c>
      <c r="Z25" s="23" t="str">
        <f t="shared" si="6"/>
        <v/>
      </c>
      <c r="AA25" s="23" t="str">
        <f t="shared" si="6"/>
        <v/>
      </c>
      <c r="AB25" s="23" t="str">
        <f t="shared" si="6"/>
        <v/>
      </c>
      <c r="AC25" s="23" t="str">
        <f t="shared" si="6"/>
        <v/>
      </c>
      <c r="AD25" s="23" t="str">
        <f t="shared" si="6"/>
        <v/>
      </c>
      <c r="AE25" s="23" t="str">
        <f t="shared" si="6"/>
        <v/>
      </c>
      <c r="AF25" s="23" t="str">
        <f t="shared" si="6"/>
        <v/>
      </c>
      <c r="AG25" s="23" t="str">
        <f t="shared" si="6"/>
        <v/>
      </c>
      <c r="AH25" s="23" t="str">
        <f t="shared" si="6"/>
        <v/>
      </c>
      <c r="AI25" s="23" t="str">
        <f t="shared" si="6"/>
        <v/>
      </c>
      <c r="AJ25" s="23" t="str">
        <f t="shared" si="6"/>
        <v/>
      </c>
      <c r="AK25" s="23" t="str">
        <f t="shared" si="6"/>
        <v/>
      </c>
      <c r="AL25" s="23" t="str">
        <f t="shared" si="6"/>
        <v/>
      </c>
      <c r="AM25" s="23" t="str">
        <f t="shared" si="6"/>
        <v/>
      </c>
      <c r="AN25" s="23" t="str">
        <f t="shared" si="6"/>
        <v/>
      </c>
      <c r="AO25" s="23" t="str">
        <f t="shared" si="5"/>
        <v/>
      </c>
      <c r="AP25" s="23" t="str">
        <f t="shared" si="5"/>
        <v/>
      </c>
      <c r="AQ25" s="23" t="str">
        <f t="shared" si="5"/>
        <v/>
      </c>
      <c r="AR25" s="23" t="str">
        <f t="shared" si="5"/>
        <v/>
      </c>
      <c r="AS25" s="23" t="str">
        <f>IF(AS$2=($E25-WEEKDAY($E25,2)+1),"u","")</f>
        <v/>
      </c>
      <c r="AT25" s="23" t="str">
        <f>IF(AT$2=($E25-WEEKDAY($E25,2)+1),"u","")</f>
        <v/>
      </c>
      <c r="AU25" s="25" t="str">
        <f t="shared" si="5"/>
        <v/>
      </c>
    </row>
    <row r="26" spans="1:47">
      <c r="A26" s="40">
        <v>22</v>
      </c>
      <c r="B26" s="69" t="s">
        <v>88</v>
      </c>
      <c r="C26" s="70" t="s">
        <v>36</v>
      </c>
      <c r="D26" s="71">
        <v>45993</v>
      </c>
      <c r="E26" s="71">
        <v>45998</v>
      </c>
      <c r="F26" s="70" t="s">
        <v>28</v>
      </c>
      <c r="G26" s="67">
        <f t="shared" si="0"/>
        <v>5</v>
      </c>
      <c r="H26" s="68">
        <v>0</v>
      </c>
      <c r="I26" s="24" t="str">
        <f t="shared" si="7"/>
        <v/>
      </c>
      <c r="J26" s="23" t="str">
        <f t="shared" si="7"/>
        <v/>
      </c>
      <c r="K26" s="23" t="str">
        <f t="shared" si="7"/>
        <v/>
      </c>
      <c r="L26" s="23" t="str">
        <f t="shared" si="7"/>
        <v/>
      </c>
      <c r="M26" s="23" t="str">
        <f t="shared" si="7"/>
        <v/>
      </c>
      <c r="N26" s="23" t="str">
        <f t="shared" si="7"/>
        <v/>
      </c>
      <c r="O26" s="23" t="str">
        <f t="shared" si="7"/>
        <v/>
      </c>
      <c r="P26" s="23" t="str">
        <f t="shared" si="7"/>
        <v/>
      </c>
      <c r="Q26" s="23" t="str">
        <f t="shared" si="7"/>
        <v/>
      </c>
      <c r="R26" s="23" t="str">
        <f t="shared" si="7"/>
        <v/>
      </c>
      <c r="S26" s="23" t="str">
        <f t="shared" si="7"/>
        <v/>
      </c>
      <c r="T26" s="23" t="str">
        <f t="shared" si="7"/>
        <v/>
      </c>
      <c r="U26" s="23" t="str">
        <f t="shared" si="7"/>
        <v/>
      </c>
      <c r="V26" s="23" t="str">
        <f t="shared" si="7"/>
        <v>u</v>
      </c>
      <c r="W26" s="23" t="str">
        <f t="shared" si="7"/>
        <v/>
      </c>
      <c r="X26" s="23" t="str">
        <f t="shared" si="7"/>
        <v/>
      </c>
      <c r="Y26" s="23" t="str">
        <f t="shared" si="6"/>
        <v/>
      </c>
      <c r="Z26" s="23" t="str">
        <f t="shared" si="6"/>
        <v/>
      </c>
      <c r="AA26" s="23" t="str">
        <f t="shared" si="6"/>
        <v/>
      </c>
      <c r="AB26" s="23" t="str">
        <f t="shared" si="6"/>
        <v/>
      </c>
      <c r="AC26" s="23" t="str">
        <f t="shared" si="6"/>
        <v/>
      </c>
      <c r="AD26" s="23" t="str">
        <f t="shared" si="6"/>
        <v/>
      </c>
      <c r="AE26" s="23" t="str">
        <f t="shared" si="6"/>
        <v/>
      </c>
      <c r="AF26" s="23" t="str">
        <f t="shared" si="6"/>
        <v/>
      </c>
      <c r="AG26" s="23" t="str">
        <f t="shared" si="6"/>
        <v/>
      </c>
      <c r="AH26" s="23" t="str">
        <f t="shared" si="6"/>
        <v/>
      </c>
      <c r="AI26" s="23" t="str">
        <f t="shared" si="6"/>
        <v/>
      </c>
      <c r="AJ26" s="23" t="str">
        <f t="shared" si="6"/>
        <v/>
      </c>
      <c r="AK26" s="23" t="str">
        <f t="shared" si="6"/>
        <v/>
      </c>
      <c r="AL26" s="23" t="str">
        <f t="shared" si="6"/>
        <v/>
      </c>
      <c r="AM26" s="23" t="str">
        <f t="shared" si="6"/>
        <v/>
      </c>
      <c r="AN26" s="23" t="str">
        <f t="shared" si="6"/>
        <v/>
      </c>
      <c r="AO26" s="23" t="str">
        <f t="shared" si="5"/>
        <v/>
      </c>
      <c r="AP26" s="23" t="str">
        <f t="shared" si="5"/>
        <v/>
      </c>
      <c r="AQ26" s="23" t="str">
        <f t="shared" si="5"/>
        <v/>
      </c>
      <c r="AR26" s="23" t="str">
        <f t="shared" si="5"/>
        <v/>
      </c>
      <c r="AS26" s="23" t="str">
        <f t="shared" si="5"/>
        <v/>
      </c>
      <c r="AT26" s="23" t="str">
        <f t="shared" si="5"/>
        <v/>
      </c>
      <c r="AU26" s="25" t="str">
        <f t="shared" si="5"/>
        <v/>
      </c>
    </row>
    <row r="27" spans="1:47">
      <c r="A27" s="40">
        <v>23</v>
      </c>
      <c r="B27" s="69" t="s">
        <v>89</v>
      </c>
      <c r="C27" s="70" t="s">
        <v>78</v>
      </c>
      <c r="D27" s="71">
        <v>45966</v>
      </c>
      <c r="E27" s="71">
        <v>45997</v>
      </c>
      <c r="F27" s="70" t="s">
        <v>28</v>
      </c>
      <c r="G27" s="67">
        <f t="shared" si="0"/>
        <v>31</v>
      </c>
      <c r="H27" s="72">
        <v>0</v>
      </c>
      <c r="I27" s="24" t="str">
        <f t="shared" si="7"/>
        <v/>
      </c>
      <c r="J27" s="23" t="str">
        <f t="shared" si="7"/>
        <v/>
      </c>
      <c r="K27" s="23" t="str">
        <f t="shared" si="7"/>
        <v/>
      </c>
      <c r="L27" s="23" t="str">
        <f t="shared" si="7"/>
        <v/>
      </c>
      <c r="M27" s="23" t="str">
        <f t="shared" si="7"/>
        <v/>
      </c>
      <c r="N27" s="23" t="str">
        <f t="shared" si="7"/>
        <v/>
      </c>
      <c r="O27" s="23" t="str">
        <f t="shared" si="7"/>
        <v/>
      </c>
      <c r="P27" s="23" t="str">
        <f t="shared" si="7"/>
        <v/>
      </c>
      <c r="Q27" s="23" t="str">
        <f t="shared" si="7"/>
        <v/>
      </c>
      <c r="R27" s="23" t="str">
        <f t="shared" si="7"/>
        <v/>
      </c>
      <c r="S27" s="23" t="str">
        <f t="shared" si="7"/>
        <v/>
      </c>
      <c r="T27" s="23" t="str">
        <f t="shared" si="7"/>
        <v/>
      </c>
      <c r="U27" s="23" t="str">
        <f t="shared" si="7"/>
        <v/>
      </c>
      <c r="V27" s="23" t="str">
        <f t="shared" si="7"/>
        <v>u</v>
      </c>
      <c r="W27" s="23" t="str">
        <f t="shared" si="7"/>
        <v/>
      </c>
      <c r="X27" s="23" t="str">
        <f t="shared" si="7"/>
        <v/>
      </c>
      <c r="Y27" s="23" t="str">
        <f t="shared" si="6"/>
        <v/>
      </c>
      <c r="Z27" s="23" t="str">
        <f t="shared" si="6"/>
        <v/>
      </c>
      <c r="AA27" s="23" t="str">
        <f t="shared" si="6"/>
        <v/>
      </c>
      <c r="AB27" s="23" t="str">
        <f t="shared" si="6"/>
        <v/>
      </c>
      <c r="AC27" s="23" t="str">
        <f t="shared" si="6"/>
        <v/>
      </c>
      <c r="AD27" s="23" t="str">
        <f t="shared" si="6"/>
        <v/>
      </c>
      <c r="AE27" s="23" t="str">
        <f t="shared" si="6"/>
        <v/>
      </c>
      <c r="AF27" s="23" t="str">
        <f t="shared" si="6"/>
        <v/>
      </c>
      <c r="AG27" s="23" t="str">
        <f t="shared" si="6"/>
        <v/>
      </c>
      <c r="AH27" s="23" t="str">
        <f t="shared" si="6"/>
        <v/>
      </c>
      <c r="AI27" s="23" t="str">
        <f t="shared" si="6"/>
        <v/>
      </c>
      <c r="AJ27" s="23" t="str">
        <f t="shared" si="6"/>
        <v/>
      </c>
      <c r="AK27" s="23" t="str">
        <f t="shared" si="6"/>
        <v/>
      </c>
      <c r="AL27" s="23" t="str">
        <f t="shared" si="6"/>
        <v/>
      </c>
      <c r="AM27" s="23" t="str">
        <f t="shared" si="6"/>
        <v/>
      </c>
      <c r="AN27" s="23" t="str">
        <f t="shared" si="6"/>
        <v/>
      </c>
      <c r="AO27" s="23" t="str">
        <f t="shared" si="5"/>
        <v/>
      </c>
      <c r="AP27" s="23" t="str">
        <f t="shared" si="5"/>
        <v/>
      </c>
      <c r="AQ27" s="23" t="str">
        <f t="shared" si="5"/>
        <v/>
      </c>
      <c r="AR27" s="23" t="str">
        <f t="shared" si="5"/>
        <v/>
      </c>
      <c r="AS27" s="23" t="str">
        <f t="shared" si="5"/>
        <v/>
      </c>
      <c r="AT27" s="23" t="str">
        <f t="shared" si="5"/>
        <v/>
      </c>
      <c r="AU27" s="25" t="str">
        <f t="shared" si="5"/>
        <v/>
      </c>
    </row>
    <row r="28" spans="1:47">
      <c r="A28" s="40">
        <v>24</v>
      </c>
      <c r="B28" s="69" t="s">
        <v>90</v>
      </c>
      <c r="C28" s="70" t="s">
        <v>36</v>
      </c>
      <c r="D28" s="71">
        <v>46004</v>
      </c>
      <c r="E28" s="71">
        <v>46004</v>
      </c>
      <c r="F28" s="70" t="s">
        <v>34</v>
      </c>
      <c r="G28" s="67">
        <f>IF(E28="","",_xlfn.DAYS(E28,D28))</f>
        <v>0</v>
      </c>
      <c r="H28" s="72">
        <v>0</v>
      </c>
      <c r="I28" s="24" t="str">
        <f t="shared" si="7"/>
        <v/>
      </c>
      <c r="J28" s="23" t="str">
        <f t="shared" si="7"/>
        <v/>
      </c>
      <c r="K28" s="23" t="str">
        <f t="shared" si="7"/>
        <v/>
      </c>
      <c r="L28" s="23" t="str">
        <f t="shared" si="7"/>
        <v/>
      </c>
      <c r="M28" s="23" t="str">
        <f t="shared" si="7"/>
        <v/>
      </c>
      <c r="N28" s="23" t="str">
        <f t="shared" si="7"/>
        <v/>
      </c>
      <c r="O28" s="23" t="str">
        <f t="shared" si="7"/>
        <v/>
      </c>
      <c r="P28" s="23" t="str">
        <f t="shared" si="7"/>
        <v/>
      </c>
      <c r="Q28" s="23" t="str">
        <f t="shared" si="7"/>
        <v/>
      </c>
      <c r="R28" s="23" t="str">
        <f t="shared" si="7"/>
        <v/>
      </c>
      <c r="S28" s="23" t="str">
        <f t="shared" si="7"/>
        <v/>
      </c>
      <c r="T28" s="23" t="str">
        <f t="shared" si="7"/>
        <v/>
      </c>
      <c r="U28" s="23" t="str">
        <f t="shared" si="7"/>
        <v/>
      </c>
      <c r="V28" s="23" t="str">
        <f t="shared" si="7"/>
        <v/>
      </c>
      <c r="W28" s="23" t="str">
        <f t="shared" si="7"/>
        <v>u</v>
      </c>
      <c r="X28" s="23" t="str">
        <f t="shared" si="7"/>
        <v/>
      </c>
      <c r="Y28" s="23" t="str">
        <f t="shared" si="6"/>
        <v/>
      </c>
      <c r="Z28" s="23" t="str">
        <f t="shared" si="6"/>
        <v/>
      </c>
      <c r="AA28" s="23" t="str">
        <f t="shared" si="6"/>
        <v/>
      </c>
      <c r="AB28" s="23" t="str">
        <f t="shared" si="6"/>
        <v/>
      </c>
      <c r="AC28" s="23" t="str">
        <f t="shared" si="6"/>
        <v/>
      </c>
      <c r="AD28" s="23" t="str">
        <f t="shared" si="6"/>
        <v/>
      </c>
      <c r="AE28" s="23" t="str">
        <f t="shared" si="6"/>
        <v/>
      </c>
      <c r="AF28" s="23" t="str">
        <f t="shared" si="6"/>
        <v/>
      </c>
      <c r="AG28" s="23" t="str">
        <f t="shared" si="6"/>
        <v/>
      </c>
      <c r="AH28" s="23" t="str">
        <f t="shared" si="6"/>
        <v/>
      </c>
      <c r="AI28" s="23" t="str">
        <f t="shared" si="6"/>
        <v/>
      </c>
      <c r="AJ28" s="23" t="str">
        <f t="shared" si="6"/>
        <v/>
      </c>
      <c r="AK28" s="23" t="str">
        <f t="shared" si="6"/>
        <v/>
      </c>
      <c r="AL28" s="23" t="str">
        <f t="shared" si="6"/>
        <v/>
      </c>
      <c r="AM28" s="23" t="str">
        <f t="shared" si="6"/>
        <v/>
      </c>
      <c r="AN28" s="23" t="str">
        <f t="shared" si="6"/>
        <v/>
      </c>
      <c r="AO28" s="23" t="str">
        <f t="shared" ref="AO28:AU29" si="8">IF(AO$2=($E28-WEEKDAY($E28,2)+1),"u","")</f>
        <v/>
      </c>
      <c r="AP28" s="23" t="str">
        <f t="shared" si="8"/>
        <v/>
      </c>
      <c r="AQ28" s="23" t="str">
        <f t="shared" si="8"/>
        <v/>
      </c>
      <c r="AR28" s="23" t="str">
        <f t="shared" si="8"/>
        <v/>
      </c>
      <c r="AS28" s="23" t="str">
        <f t="shared" si="8"/>
        <v/>
      </c>
      <c r="AT28" s="23" t="str">
        <f t="shared" si="8"/>
        <v/>
      </c>
      <c r="AU28" s="25" t="str">
        <f t="shared" si="8"/>
        <v/>
      </c>
    </row>
    <row r="29" spans="1:47">
      <c r="A29" s="40">
        <v>25</v>
      </c>
      <c r="B29" s="69" t="s">
        <v>91</v>
      </c>
      <c r="C29" s="70" t="s">
        <v>36</v>
      </c>
      <c r="D29" s="71">
        <v>45909</v>
      </c>
      <c r="E29" s="71">
        <v>45997</v>
      </c>
      <c r="F29" s="70" t="s">
        <v>28</v>
      </c>
      <c r="G29" s="67">
        <f t="shared" si="0"/>
        <v>88</v>
      </c>
      <c r="H29" s="72">
        <v>0.72</v>
      </c>
      <c r="I29" s="24" t="str">
        <f t="shared" si="7"/>
        <v/>
      </c>
      <c r="J29" s="23" t="str">
        <f t="shared" si="7"/>
        <v/>
      </c>
      <c r="K29" s="23" t="str">
        <f t="shared" si="7"/>
        <v/>
      </c>
      <c r="L29" s="23" t="str">
        <f t="shared" si="7"/>
        <v/>
      </c>
      <c r="M29" s="23" t="str">
        <f t="shared" si="7"/>
        <v/>
      </c>
      <c r="N29" s="23" t="str">
        <f t="shared" si="7"/>
        <v/>
      </c>
      <c r="O29" s="23" t="str">
        <f t="shared" si="7"/>
        <v/>
      </c>
      <c r="P29" s="23" t="str">
        <f t="shared" si="7"/>
        <v/>
      </c>
      <c r="Q29" s="23" t="str">
        <f t="shared" si="7"/>
        <v/>
      </c>
      <c r="R29" s="23" t="str">
        <f t="shared" si="7"/>
        <v/>
      </c>
      <c r="S29" s="23" t="str">
        <f t="shared" si="7"/>
        <v/>
      </c>
      <c r="T29" s="23" t="str">
        <f t="shared" si="7"/>
        <v/>
      </c>
      <c r="U29" s="23" t="str">
        <f t="shared" si="7"/>
        <v/>
      </c>
      <c r="V29" s="23" t="str">
        <f t="shared" si="7"/>
        <v>u</v>
      </c>
      <c r="W29" s="23" t="str">
        <f t="shared" si="7"/>
        <v/>
      </c>
      <c r="X29" s="23" t="str">
        <f t="shared" si="7"/>
        <v/>
      </c>
      <c r="Y29" s="23" t="str">
        <f t="shared" ref="Y29:AN29" si="9">IF(Y$2=($E29-WEEKDAY($E29,2)+1),"u","")</f>
        <v/>
      </c>
      <c r="Z29" s="23" t="str">
        <f t="shared" si="9"/>
        <v/>
      </c>
      <c r="AA29" s="23" t="str">
        <f t="shared" si="9"/>
        <v/>
      </c>
      <c r="AB29" s="23" t="str">
        <f t="shared" si="9"/>
        <v/>
      </c>
      <c r="AC29" s="23" t="str">
        <f t="shared" si="9"/>
        <v/>
      </c>
      <c r="AD29" s="23" t="str">
        <f t="shared" si="9"/>
        <v/>
      </c>
      <c r="AE29" s="23" t="str">
        <f t="shared" si="9"/>
        <v/>
      </c>
      <c r="AF29" s="23" t="str">
        <f t="shared" si="9"/>
        <v/>
      </c>
      <c r="AG29" s="23" t="str">
        <f t="shared" si="9"/>
        <v/>
      </c>
      <c r="AH29" s="23" t="str">
        <f t="shared" si="9"/>
        <v/>
      </c>
      <c r="AI29" s="23" t="str">
        <f t="shared" si="9"/>
        <v/>
      </c>
      <c r="AJ29" s="23" t="str">
        <f t="shared" si="9"/>
        <v/>
      </c>
      <c r="AK29" s="23" t="str">
        <f t="shared" si="9"/>
        <v/>
      </c>
      <c r="AL29" s="23" t="str">
        <f t="shared" si="9"/>
        <v/>
      </c>
      <c r="AM29" s="23" t="str">
        <f t="shared" si="9"/>
        <v/>
      </c>
      <c r="AN29" s="23" t="str">
        <f t="shared" si="9"/>
        <v/>
      </c>
      <c r="AO29" s="23" t="str">
        <f t="shared" si="8"/>
        <v/>
      </c>
      <c r="AP29" s="23" t="str">
        <f t="shared" si="8"/>
        <v/>
      </c>
      <c r="AQ29" s="23" t="str">
        <f t="shared" si="8"/>
        <v/>
      </c>
      <c r="AR29" s="23" t="str">
        <f t="shared" si="8"/>
        <v/>
      </c>
      <c r="AS29" s="23" t="str">
        <f t="shared" si="8"/>
        <v/>
      </c>
      <c r="AT29" s="23" t="str">
        <f t="shared" si="8"/>
        <v/>
      </c>
      <c r="AU29" s="25" t="str">
        <f t="shared" si="8"/>
        <v/>
      </c>
    </row>
    <row r="30" spans="1:47">
      <c r="A30" s="40">
        <v>26</v>
      </c>
      <c r="B30" s="74" t="s">
        <v>92</v>
      </c>
      <c r="C30" s="75" t="s">
        <v>36</v>
      </c>
      <c r="D30" s="76">
        <v>46038</v>
      </c>
      <c r="E30" s="76">
        <v>46150</v>
      </c>
      <c r="F30" s="75" t="s">
        <v>34</v>
      </c>
      <c r="G30" s="77">
        <f>IF(E30="","",_xlfn.DAYS(E30,D30))</f>
        <v>112</v>
      </c>
      <c r="H30" s="78">
        <v>0</v>
      </c>
      <c r="I30" s="24" t="str">
        <f>IF(I$2=($E30-WEEKDAY($E30,2)+1),"u","")</f>
        <v/>
      </c>
      <c r="J30" s="23" t="str">
        <f>IF(J$2=($E30-WEEKDAY($E30,2)+1),"u","")</f>
        <v/>
      </c>
      <c r="K30" s="23" t="str">
        <f>IF(K$2=($E30-WEEKDAY($E30,2)+1),"u","")</f>
        <v/>
      </c>
      <c r="L30" s="23" t="str">
        <f>IF(L$2=($E30-WEEKDAY($E30,2)+1),"u","")</f>
        <v/>
      </c>
      <c r="M30" s="23" t="str">
        <f>IF(M$2=($E30-WEEKDAY($E30,2)+1),"u","")</f>
        <v/>
      </c>
      <c r="N30" s="23" t="str">
        <f>IF(N$2=($E30-WEEKDAY($E30,2)+1),"u","")</f>
        <v/>
      </c>
      <c r="O30" s="23" t="str">
        <f>IF(O$2=($E30-WEEKDAY($E30,2)+1),"u","")</f>
        <v/>
      </c>
      <c r="P30" s="23" t="str">
        <f>IF(P$2=($E30-WEEKDAY($E30,2)+1),"u","")</f>
        <v/>
      </c>
      <c r="Q30" s="23" t="str">
        <f>IF(Q$2=($E30-WEEKDAY($E30,2)+1),"u","")</f>
        <v/>
      </c>
      <c r="R30" s="23" t="str">
        <f>IF(R$2=($E30-WEEKDAY($E30,2)+1),"u","")</f>
        <v/>
      </c>
      <c r="S30" s="23" t="str">
        <f>IF(S$2=($E30-WEEKDAY($E30,2)+1),"u","")</f>
        <v/>
      </c>
      <c r="T30" s="23" t="str">
        <f>IF(T$2=($E30-WEEKDAY($E30,2)+1),"u","")</f>
        <v/>
      </c>
      <c r="U30" s="23" t="str">
        <f>IF(U$2=($E30-WEEKDAY($E30,2)+1),"u","")</f>
        <v/>
      </c>
      <c r="V30" s="23" t="str">
        <f>IF(V$2=($E30-WEEKDAY($E30,2)+1),"u","")</f>
        <v/>
      </c>
      <c r="W30" s="23" t="str">
        <f>IF(W$2=($E30-WEEKDAY($E30,2)+1),"u","")</f>
        <v/>
      </c>
      <c r="X30" s="23" t="str">
        <f>IF(X$2=($E30-WEEKDAY($E30,2)+1),"u","")</f>
        <v/>
      </c>
      <c r="Y30" s="23" t="str">
        <f>IF(Y$2=($E30-WEEKDAY($E30,2)+1),"u","")</f>
        <v/>
      </c>
      <c r="Z30" s="23" t="str">
        <f>IF(Z$2=($E30-WEEKDAY($E30,2)+1),"u","")</f>
        <v/>
      </c>
      <c r="AA30" s="23" t="str">
        <f>IF(AA$2=($E30-WEEKDAY($E30,2)+1),"u","")</f>
        <v/>
      </c>
      <c r="AB30" s="23" t="str">
        <f>IF(AB$2=($E30-WEEKDAY($E30,2)+1),"u","")</f>
        <v/>
      </c>
      <c r="AC30" s="23" t="str">
        <f>IF(AC$2=($E30-WEEKDAY($E30,2)+1),"u","")</f>
        <v/>
      </c>
      <c r="AD30" s="23" t="str">
        <f>IF(AD$2=($E30-WEEKDAY($E30,2)+1),"u","")</f>
        <v/>
      </c>
      <c r="AE30" s="23" t="str">
        <f>IF(AE$2=($E30-WEEKDAY($E30,2)+1),"u","")</f>
        <v/>
      </c>
      <c r="AF30" s="23" t="str">
        <f>IF(AF$2=($E30-WEEKDAY($E30,2)+1),"u","")</f>
        <v/>
      </c>
      <c r="AG30" s="23" t="str">
        <f>IF(AG$2=($E30-WEEKDAY($E30,2)+1),"u","")</f>
        <v/>
      </c>
      <c r="AH30" s="23" t="str">
        <f>IF(AH$2=($E30-WEEKDAY($E30,2)+1),"u","")</f>
        <v/>
      </c>
      <c r="AI30" s="23" t="str">
        <f>IF(AI$2=($E30-WEEKDAY($E30,2)+1),"u","")</f>
        <v/>
      </c>
      <c r="AJ30" s="23" t="str">
        <f>IF(AJ$2=($E30-WEEKDAY($E30,2)+1),"u","")</f>
        <v/>
      </c>
      <c r="AK30" s="23" t="str">
        <f>IF(AK$2=($E30-WEEKDAY($E30,2)+1),"u","")</f>
        <v/>
      </c>
      <c r="AL30" s="23" t="str">
        <f>IF(AL$2=($E30-WEEKDAY($E30,2)+1),"u","")</f>
        <v/>
      </c>
      <c r="AM30" s="23" t="str">
        <f>IF(AM$2=($E30-WEEKDAY($E30,2)+1),"u","")</f>
        <v/>
      </c>
      <c r="AN30" s="23" t="str">
        <f>IF(AN$2=($E30-WEEKDAY($E30,2)+1),"u","")</f>
        <v/>
      </c>
      <c r="AO30" s="23" t="str">
        <f>IF(AO$2=($E30-WEEKDAY($E30,2)+1),"u","")</f>
        <v/>
      </c>
      <c r="AP30" s="23" t="str">
        <f>IF(AP$2=($E30-WEEKDAY($E30,2)+1),"u","")</f>
        <v/>
      </c>
      <c r="AQ30" s="23" t="str">
        <f>IF(AQ$2=($E30-WEEKDAY($E30,2)+1),"u","")</f>
        <v/>
      </c>
      <c r="AR30" s="23" t="str">
        <f>IF(AR$2=($E30-WEEKDAY($E30,2)+1),"u","")</f>
        <v>u</v>
      </c>
      <c r="AS30" s="23" t="str">
        <f>IF(AS$2=($E30-WEEKDAY($E30,2)+1),"u","")</f>
        <v/>
      </c>
      <c r="AT30" s="23" t="str">
        <f>IF(AT$2=($E30-WEEKDAY($E30,2)+1),"u","")</f>
        <v/>
      </c>
      <c r="AU30" s="25" t="str">
        <f>IF(AU$2=($E30-WEEKDAY($E30,2)+1),"u","")</f>
        <v/>
      </c>
    </row>
    <row r="31" spans="1:47">
      <c r="A31" s="40">
        <v>27</v>
      </c>
      <c r="B31" s="69" t="s">
        <v>93</v>
      </c>
      <c r="C31" s="70" t="s">
        <v>94</v>
      </c>
      <c r="D31" s="71">
        <v>46038</v>
      </c>
      <c r="E31" s="71">
        <v>46052</v>
      </c>
      <c r="F31" s="70" t="s">
        <v>34</v>
      </c>
      <c r="G31" s="67">
        <f>IF(E31="","",_xlfn.DAYS(E31,D31))</f>
        <v>14</v>
      </c>
      <c r="H31" s="72">
        <v>0</v>
      </c>
      <c r="I31" s="24" t="str">
        <f>IF(I$2=($E31-WEEKDAY($E31,2)+1),"u","")</f>
        <v/>
      </c>
      <c r="J31" s="23" t="str">
        <f>IF(J$2=($E31-WEEKDAY($E31,2)+1),"u","")</f>
        <v/>
      </c>
      <c r="K31" s="23" t="str">
        <f>IF(K$2=($E31-WEEKDAY($E31,2)+1),"u","")</f>
        <v/>
      </c>
      <c r="L31" s="23" t="str">
        <f>IF(L$2=($E31-WEEKDAY($E31,2)+1),"u","")</f>
        <v/>
      </c>
      <c r="M31" s="23" t="str">
        <f>IF(M$2=($E31-WEEKDAY($E31,2)+1),"u","")</f>
        <v/>
      </c>
      <c r="N31" s="23" t="str">
        <f>IF(N$2=($E31-WEEKDAY($E31,2)+1),"u","")</f>
        <v/>
      </c>
      <c r="O31" s="23" t="str">
        <f>IF(O$2=($E31-WEEKDAY($E31,2)+1),"u","")</f>
        <v/>
      </c>
      <c r="P31" s="23" t="str">
        <f>IF(P$2=($E31-WEEKDAY($E31,2)+1),"u","")</f>
        <v/>
      </c>
      <c r="Q31" s="23" t="str">
        <f>IF(Q$2=($E31-WEEKDAY($E31,2)+1),"u","")</f>
        <v/>
      </c>
      <c r="R31" s="23" t="str">
        <f>IF(R$2=($E31-WEEKDAY($E31,2)+1),"u","")</f>
        <v/>
      </c>
      <c r="S31" s="23" t="str">
        <f>IF(S$2=($E31-WEEKDAY($E31,2)+1),"u","")</f>
        <v/>
      </c>
      <c r="T31" s="23" t="str">
        <f>IF(T$2=($E31-WEEKDAY($E31,2)+1),"u","")</f>
        <v/>
      </c>
      <c r="U31" s="23" t="str">
        <f>IF(U$2=($E31-WEEKDAY($E31,2)+1),"u","")</f>
        <v/>
      </c>
      <c r="V31" s="23" t="str">
        <f>IF(V$2=($E31-WEEKDAY($E31,2)+1),"u","")</f>
        <v/>
      </c>
      <c r="W31" s="23" t="str">
        <f>IF(W$2=($E31-WEEKDAY($E31,2)+1),"u","")</f>
        <v/>
      </c>
      <c r="X31" s="23" t="str">
        <f>IF(X$2=($E31-WEEKDAY($E31,2)+1),"u","")</f>
        <v/>
      </c>
      <c r="Y31" s="23" t="str">
        <f>IF(Y$2=($E31-WEEKDAY($E31,2)+1),"u","")</f>
        <v/>
      </c>
      <c r="Z31" s="23" t="str">
        <f>IF(Z$2=($E31-WEEKDAY($E31,2)+1),"u","")</f>
        <v/>
      </c>
      <c r="AA31" s="23" t="str">
        <f>IF(AA$2=($E31-WEEKDAY($E31,2)+1),"u","")</f>
        <v/>
      </c>
      <c r="AB31" s="23" t="str">
        <f>IF(AB$2=($E31-WEEKDAY($E31,2)+1),"u","")</f>
        <v/>
      </c>
      <c r="AC31" s="23" t="str">
        <f>IF(AC$2=($E31-WEEKDAY($E31,2)+1),"u","")</f>
        <v/>
      </c>
      <c r="AD31" s="23" t="str">
        <f>IF(AD$2=($E31-WEEKDAY($E31,2)+1),"u","")</f>
        <v>u</v>
      </c>
      <c r="AE31" s="23" t="str">
        <f>IF(AE$2=($E31-WEEKDAY($E31,2)+1),"u","")</f>
        <v/>
      </c>
      <c r="AF31" s="23" t="str">
        <f>IF(AF$2=($E31-WEEKDAY($E31,2)+1),"u","")</f>
        <v/>
      </c>
      <c r="AG31" s="23" t="str">
        <f>IF(AG$2=($E31-WEEKDAY($E31,2)+1),"u","")</f>
        <v/>
      </c>
      <c r="AH31" s="23" t="str">
        <f>IF(AH$2=($E31-WEEKDAY($E31,2)+1),"u","")</f>
        <v/>
      </c>
      <c r="AI31" s="23" t="str">
        <f>IF(AI$2=($E31-WEEKDAY($E31,2)+1),"u","")</f>
        <v/>
      </c>
      <c r="AJ31" s="23" t="str">
        <f>IF(AJ$2=($E31-WEEKDAY($E31,2)+1),"u","")</f>
        <v/>
      </c>
      <c r="AK31" s="23" t="str">
        <f>IF(AK$2=($E31-WEEKDAY($E31,2)+1),"u","")</f>
        <v/>
      </c>
      <c r="AL31" s="23" t="str">
        <f>IF(AL$2=($E31-WEEKDAY($E31,2)+1),"u","")</f>
        <v/>
      </c>
      <c r="AM31" s="23" t="str">
        <f>IF(AM$2=($E31-WEEKDAY($E31,2)+1),"u","")</f>
        <v/>
      </c>
      <c r="AN31" s="23" t="str">
        <f>IF(AN$2=($E31-WEEKDAY($E31,2)+1),"u","")</f>
        <v/>
      </c>
      <c r="AO31" s="23" t="str">
        <f>IF(AO$2=($E31-WEEKDAY($E31,2)+1),"u","")</f>
        <v/>
      </c>
      <c r="AP31" s="23" t="str">
        <f>IF(AP$2=($E31-WEEKDAY($E31,2)+1),"u","")</f>
        <v/>
      </c>
      <c r="AQ31" s="23" t="str">
        <f>IF(AQ$2=($E31-WEEKDAY($E31,2)+1),"u","")</f>
        <v/>
      </c>
      <c r="AR31" s="23" t="str">
        <f>IF(AR$2=($E31-WEEKDAY($E31,2)+1),"u","")</f>
        <v/>
      </c>
      <c r="AS31" s="23" t="str">
        <f>IF(AS$2=($E31-WEEKDAY($E31,2)+1),"u","")</f>
        <v/>
      </c>
      <c r="AT31" s="23" t="str">
        <f>IF(AT$2=($E31-WEEKDAY($E31,2)+1),"u","")</f>
        <v/>
      </c>
      <c r="AU31" s="25" t="str">
        <f>IF(AU$2=($E31-WEEKDAY($E31,2)+1),"u","")</f>
        <v/>
      </c>
    </row>
    <row r="32" spans="1:47">
      <c r="A32" s="40">
        <v>28</v>
      </c>
      <c r="B32" s="69" t="s">
        <v>95</v>
      </c>
      <c r="C32" s="70" t="s">
        <v>78</v>
      </c>
      <c r="D32" s="71">
        <v>46038</v>
      </c>
      <c r="E32" s="71">
        <v>46080</v>
      </c>
      <c r="F32" s="70" t="s">
        <v>34</v>
      </c>
      <c r="G32" s="67">
        <f>IF(E32="","",_xlfn.DAYS(E32,D32))</f>
        <v>42</v>
      </c>
      <c r="H32" s="68">
        <v>0</v>
      </c>
      <c r="I32" s="24" t="str">
        <f>IF(I$2=($E32-WEEKDAY($E32,2)+1),"u","")</f>
        <v/>
      </c>
      <c r="J32" s="23" t="str">
        <f>IF(J$2=($E32-WEEKDAY($E32,2)+1),"u","")</f>
        <v/>
      </c>
      <c r="K32" s="23" t="str">
        <f>IF(K$2=($E32-WEEKDAY($E32,2)+1),"u","")</f>
        <v/>
      </c>
      <c r="L32" s="23" t="str">
        <f>IF(L$2=($E32-WEEKDAY($E32,2)+1),"u","")</f>
        <v/>
      </c>
      <c r="M32" s="23" t="str">
        <f>IF(M$2=($E32-WEEKDAY($E32,2)+1),"u","")</f>
        <v/>
      </c>
      <c r="N32" s="23" t="str">
        <f>IF(N$2=($E32-WEEKDAY($E32,2)+1),"u","")</f>
        <v/>
      </c>
      <c r="O32" s="23" t="str">
        <f>IF(O$2=($E32-WEEKDAY($E32,2)+1),"u","")</f>
        <v/>
      </c>
      <c r="P32" s="23" t="str">
        <f>IF(P$2=($E32-WEEKDAY($E32,2)+1),"u","")</f>
        <v/>
      </c>
      <c r="Q32" s="23" t="str">
        <f>IF(Q$2=($E32-WEEKDAY($E32,2)+1),"u","")</f>
        <v/>
      </c>
      <c r="R32" s="23" t="str">
        <f>IF(R$2=($E32-WEEKDAY($E32,2)+1),"u","")</f>
        <v/>
      </c>
      <c r="S32" s="23" t="str">
        <f>IF(S$2=($E32-WEEKDAY($E32,2)+1),"u","")</f>
        <v/>
      </c>
      <c r="T32" s="23" t="str">
        <f>IF(T$2=($E32-WEEKDAY($E32,2)+1),"u","")</f>
        <v/>
      </c>
      <c r="U32" s="23" t="str">
        <f>IF(U$2=($E32-WEEKDAY($E32,2)+1),"u","")</f>
        <v/>
      </c>
      <c r="V32" s="23" t="str">
        <f>IF(V$2=($E32-WEEKDAY($E32,2)+1),"u","")</f>
        <v/>
      </c>
      <c r="W32" s="23" t="str">
        <f>IF(W$2=($E32-WEEKDAY($E32,2)+1),"u","")</f>
        <v/>
      </c>
      <c r="X32" s="23" t="str">
        <f>IF(X$2=($E32-WEEKDAY($E32,2)+1),"u","")</f>
        <v/>
      </c>
      <c r="Y32" s="23" t="str">
        <f>IF(Y$2=($E32-WEEKDAY($E32,2)+1),"u","")</f>
        <v/>
      </c>
      <c r="Z32" s="23" t="str">
        <f>IF(Z$2=($E32-WEEKDAY($E32,2)+1),"u","")</f>
        <v/>
      </c>
      <c r="AA32" s="23" t="str">
        <f>IF(AA$2=($E32-WEEKDAY($E32,2)+1),"u","")</f>
        <v/>
      </c>
      <c r="AB32" s="23" t="str">
        <f>IF(AB$2=($E32-WEEKDAY($E32,2)+1),"u","")</f>
        <v/>
      </c>
      <c r="AC32" s="23" t="str">
        <f>IF(AC$2=($E32-WEEKDAY($E32,2)+1),"u","")</f>
        <v/>
      </c>
      <c r="AD32" s="23" t="str">
        <f>IF(AD$2=($E32-WEEKDAY($E32,2)+1),"u","")</f>
        <v/>
      </c>
      <c r="AE32" s="23" t="str">
        <f>IF(AE$2=($E32-WEEKDAY($E32,2)+1),"u","")</f>
        <v/>
      </c>
      <c r="AF32" s="23" t="str">
        <f>IF(AF$2=($E32-WEEKDAY($E32,2)+1),"u","")</f>
        <v/>
      </c>
      <c r="AG32" s="23" t="str">
        <f>IF(AG$2=($E32-WEEKDAY($E32,2)+1),"u","")</f>
        <v/>
      </c>
      <c r="AH32" s="23" t="str">
        <f>IF(AH$2=($E32-WEEKDAY($E32,2)+1),"u","")</f>
        <v>u</v>
      </c>
      <c r="AI32" s="23" t="str">
        <f>IF(AI$2=($E32-WEEKDAY($E32,2)+1),"u","")</f>
        <v/>
      </c>
      <c r="AJ32" s="23" t="str">
        <f>IF(AJ$2=($E32-WEEKDAY($E32,2)+1),"u","")</f>
        <v/>
      </c>
      <c r="AK32" s="23" t="str">
        <f>IF(AK$2=($E32-WEEKDAY($E32,2)+1),"u","")</f>
        <v/>
      </c>
      <c r="AL32" s="23" t="str">
        <f>IF(AL$2=($E32-WEEKDAY($E32,2)+1),"u","")</f>
        <v/>
      </c>
      <c r="AM32" s="23" t="str">
        <f>IF(AM$2=($E32-WEEKDAY($E32,2)+1),"u","")</f>
        <v/>
      </c>
      <c r="AN32" s="23" t="str">
        <f>IF(AN$2=($E32-WEEKDAY($E32,2)+1),"u","")</f>
        <v/>
      </c>
      <c r="AO32" s="23" t="str">
        <f>IF(AO$2=($E32-WEEKDAY($E32,2)+1),"u","")</f>
        <v/>
      </c>
      <c r="AP32" s="23" t="str">
        <f>IF(AP$2=($E32-WEEKDAY($E32,2)+1),"u","")</f>
        <v/>
      </c>
      <c r="AQ32" s="23" t="str">
        <f>IF(AQ$2=($E32-WEEKDAY($E32,2)+1),"u","")</f>
        <v/>
      </c>
      <c r="AR32" s="23" t="str">
        <f>IF(AR$2=($E32-WEEKDAY($E32,2)+1),"u","")</f>
        <v/>
      </c>
      <c r="AS32" s="23" t="str">
        <f>IF(AS$2=($E32-WEEKDAY($E32,2)+1),"u","")</f>
        <v/>
      </c>
      <c r="AT32" s="23" t="str">
        <f>IF(AT$2=($E32-WEEKDAY($E32,2)+1),"u","")</f>
        <v/>
      </c>
      <c r="AU32" s="25" t="str">
        <f>IF(AU$2=($E32-WEEKDAY($E32,2)+1),"u","")</f>
        <v/>
      </c>
    </row>
    <row r="33" spans="1:47">
      <c r="A33" s="40">
        <v>29</v>
      </c>
      <c r="B33" s="69" t="s">
        <v>96</v>
      </c>
      <c r="C33" s="70" t="s">
        <v>36</v>
      </c>
      <c r="D33" s="71">
        <v>46038</v>
      </c>
      <c r="E33" s="71">
        <v>46066</v>
      </c>
      <c r="F33" s="70" t="s">
        <v>34</v>
      </c>
      <c r="G33" s="67">
        <f>IF(E33="","",_xlfn.DAYS(E33,D33))</f>
        <v>28</v>
      </c>
      <c r="H33" s="72">
        <v>0</v>
      </c>
      <c r="I33" s="24" t="str">
        <f>IF(I$2=($E33-WEEKDAY($E33,2)+1),"u","")</f>
        <v/>
      </c>
      <c r="J33" s="23" t="str">
        <f>IF(J$2=($E33-WEEKDAY($E33,2)+1),"u","")</f>
        <v/>
      </c>
      <c r="K33" s="23" t="str">
        <f>IF(K$2=($E33-WEEKDAY($E33,2)+1),"u","")</f>
        <v/>
      </c>
      <c r="L33" s="23" t="str">
        <f>IF(L$2=($E33-WEEKDAY($E33,2)+1),"u","")</f>
        <v/>
      </c>
      <c r="M33" s="23" t="str">
        <f>IF(M$2=($E33-WEEKDAY($E33,2)+1),"u","")</f>
        <v/>
      </c>
      <c r="N33" s="23" t="str">
        <f>IF(N$2=($E33-WEEKDAY($E33,2)+1),"u","")</f>
        <v/>
      </c>
      <c r="O33" s="23" t="str">
        <f>IF(O$2=($E33-WEEKDAY($E33,2)+1),"u","")</f>
        <v/>
      </c>
      <c r="P33" s="23" t="str">
        <f>IF(P$2=($E33-WEEKDAY($E33,2)+1),"u","")</f>
        <v/>
      </c>
      <c r="Q33" s="23" t="str">
        <f>IF(Q$2=($E33-WEEKDAY($E33,2)+1),"u","")</f>
        <v/>
      </c>
      <c r="R33" s="23" t="str">
        <f>IF(R$2=($E33-WEEKDAY($E33,2)+1),"u","")</f>
        <v/>
      </c>
      <c r="S33" s="23" t="str">
        <f>IF(S$2=($E33-WEEKDAY($E33,2)+1),"u","")</f>
        <v/>
      </c>
      <c r="T33" s="23" t="str">
        <f>IF(T$2=($E33-WEEKDAY($E33,2)+1),"u","")</f>
        <v/>
      </c>
      <c r="U33" s="23" t="str">
        <f>IF(U$2=($E33-WEEKDAY($E33,2)+1),"u","")</f>
        <v/>
      </c>
      <c r="V33" s="23" t="str">
        <f>IF(V$2=($E33-WEEKDAY($E33,2)+1),"u","")</f>
        <v/>
      </c>
      <c r="W33" s="23" t="str">
        <f>IF(W$2=($E33-WEEKDAY($E33,2)+1),"u","")</f>
        <v/>
      </c>
      <c r="X33" s="23" t="str">
        <f>IF(X$2=($E33-WEEKDAY($E33,2)+1),"u","")</f>
        <v/>
      </c>
      <c r="Y33" s="23" t="str">
        <f>IF(Y$2=($E33-WEEKDAY($E33,2)+1),"u","")</f>
        <v/>
      </c>
      <c r="Z33" s="23" t="str">
        <f>IF(Z$2=($E33-WEEKDAY($E33,2)+1),"u","")</f>
        <v/>
      </c>
      <c r="AA33" s="23" t="str">
        <f>IF(AA$2=($E33-WEEKDAY($E33,2)+1),"u","")</f>
        <v/>
      </c>
      <c r="AB33" s="23" t="str">
        <f>IF(AB$2=($E33-WEEKDAY($E33,2)+1),"u","")</f>
        <v/>
      </c>
      <c r="AC33" s="23" t="str">
        <f>IF(AC$2=($E33-WEEKDAY($E33,2)+1),"u","")</f>
        <v/>
      </c>
      <c r="AD33" s="23" t="str">
        <f>IF(AD$2=($E33-WEEKDAY($E33,2)+1),"u","")</f>
        <v/>
      </c>
      <c r="AE33" s="23" t="str">
        <f>IF(AE$2=($E33-WEEKDAY($E33,2)+1),"u","")</f>
        <v/>
      </c>
      <c r="AF33" s="23" t="str">
        <f>IF(AF$2=($E33-WEEKDAY($E33,2)+1),"u","")</f>
        <v>u</v>
      </c>
      <c r="AG33" s="23" t="str">
        <f>IF(AG$2=($E33-WEEKDAY($E33,2)+1),"u","")</f>
        <v/>
      </c>
      <c r="AH33" s="23" t="str">
        <f>IF(AH$2=($E33-WEEKDAY($E33,2)+1),"u","")</f>
        <v/>
      </c>
      <c r="AI33" s="23" t="str">
        <f>IF(AI$2=($E33-WEEKDAY($E33,2)+1),"u","")</f>
        <v/>
      </c>
      <c r="AJ33" s="23" t="str">
        <f>IF(AJ$2=($E33-WEEKDAY($E33,2)+1),"u","")</f>
        <v/>
      </c>
      <c r="AK33" s="23" t="str">
        <f>IF(AK$2=($E33-WEEKDAY($E33,2)+1),"u","")</f>
        <v/>
      </c>
      <c r="AL33" s="23" t="str">
        <f>IF(AL$2=($E33-WEEKDAY($E33,2)+1),"u","")</f>
        <v/>
      </c>
      <c r="AM33" s="23" t="str">
        <f>IF(AM$2=($E33-WEEKDAY($E33,2)+1),"u","")</f>
        <v/>
      </c>
      <c r="AN33" s="23" t="str">
        <f>IF(AN$2=($E33-WEEKDAY($E33,2)+1),"u","")</f>
        <v/>
      </c>
      <c r="AO33" s="23" t="str">
        <f>IF(AO$2=($E33-WEEKDAY($E33,2)+1),"u","")</f>
        <v/>
      </c>
      <c r="AP33" s="23" t="str">
        <f>IF(AP$2=($E33-WEEKDAY($E33,2)+1),"u","")</f>
        <v/>
      </c>
      <c r="AQ33" s="23" t="str">
        <f>IF(AQ$2=($E33-WEEKDAY($E33,2)+1),"u","")</f>
        <v/>
      </c>
      <c r="AR33" s="23" t="str">
        <f>IF(AR$2=($E33-WEEKDAY($E33,2)+1),"u","")</f>
        <v/>
      </c>
      <c r="AS33" s="23" t="str">
        <f>IF(AS$2=($E33-WEEKDAY($E33,2)+1),"u","")</f>
        <v/>
      </c>
      <c r="AT33" s="23" t="str">
        <f>IF(AT$2=($E33-WEEKDAY($E33,2)+1),"u","")</f>
        <v/>
      </c>
      <c r="AU33" s="25" t="str">
        <f>IF(AU$2=($E33-WEEKDAY($E33,2)+1),"u","")</f>
        <v/>
      </c>
    </row>
    <row r="34" spans="1:47">
      <c r="A34" s="40">
        <v>30</v>
      </c>
      <c r="B34" s="69" t="s">
        <v>97</v>
      </c>
      <c r="C34" s="70" t="s">
        <v>36</v>
      </c>
      <c r="D34" s="71">
        <v>46066</v>
      </c>
      <c r="E34" s="71">
        <v>46087</v>
      </c>
      <c r="F34" s="70" t="s">
        <v>34</v>
      </c>
      <c r="G34" s="67">
        <f>IF(E34="","",_xlfn.DAYS(E34,D34))</f>
        <v>21</v>
      </c>
      <c r="H34" s="72">
        <v>0</v>
      </c>
      <c r="I34" s="24" t="str">
        <f>IF(I$2=($E34-WEEKDAY($E34,2)+1),"u","")</f>
        <v/>
      </c>
      <c r="J34" s="23" t="str">
        <f>IF(J$2=($E34-WEEKDAY($E34,2)+1),"u","")</f>
        <v/>
      </c>
      <c r="K34" s="23" t="str">
        <f>IF(K$2=($E34-WEEKDAY($E34,2)+1),"u","")</f>
        <v/>
      </c>
      <c r="L34" s="23" t="str">
        <f>IF(L$2=($E34-WEEKDAY($E34,2)+1),"u","")</f>
        <v/>
      </c>
      <c r="M34" s="23" t="str">
        <f>IF(M$2=($E34-WEEKDAY($E34,2)+1),"u","")</f>
        <v/>
      </c>
      <c r="N34" s="23" t="str">
        <f>IF(N$2=($E34-WEEKDAY($E34,2)+1),"u","")</f>
        <v/>
      </c>
      <c r="O34" s="23" t="str">
        <f>IF(O$2=($E34-WEEKDAY($E34,2)+1),"u","")</f>
        <v/>
      </c>
      <c r="P34" s="23" t="str">
        <f>IF(P$2=($E34-WEEKDAY($E34,2)+1),"u","")</f>
        <v/>
      </c>
      <c r="Q34" s="23" t="str">
        <f>IF(Q$2=($E34-WEEKDAY($E34,2)+1),"u","")</f>
        <v/>
      </c>
      <c r="R34" s="23" t="str">
        <f>IF(R$2=($E34-WEEKDAY($E34,2)+1),"u","")</f>
        <v/>
      </c>
      <c r="S34" s="23" t="str">
        <f>IF(S$2=($E34-WEEKDAY($E34,2)+1),"u","")</f>
        <v/>
      </c>
      <c r="T34" s="23" t="str">
        <f>IF(T$2=($E34-WEEKDAY($E34,2)+1),"u","")</f>
        <v/>
      </c>
      <c r="U34" s="23" t="str">
        <f>IF(U$2=($E34-WEEKDAY($E34,2)+1),"u","")</f>
        <v/>
      </c>
      <c r="V34" s="23" t="str">
        <f>IF(V$2=($E34-WEEKDAY($E34,2)+1),"u","")</f>
        <v/>
      </c>
      <c r="W34" s="23" t="str">
        <f>IF(W$2=($E34-WEEKDAY($E34,2)+1),"u","")</f>
        <v/>
      </c>
      <c r="X34" s="23" t="str">
        <f>IF(X$2=($E34-WEEKDAY($E34,2)+1),"u","")</f>
        <v/>
      </c>
      <c r="Y34" s="23" t="str">
        <f>IF(Y$2=($E34-WEEKDAY($E34,2)+1),"u","")</f>
        <v/>
      </c>
      <c r="Z34" s="23" t="str">
        <f>IF(Z$2=($E34-WEEKDAY($E34,2)+1),"u","")</f>
        <v/>
      </c>
      <c r="AA34" s="23" t="str">
        <f>IF(AA$2=($E34-WEEKDAY($E34,2)+1),"u","")</f>
        <v/>
      </c>
      <c r="AB34" s="23" t="str">
        <f>IF(AB$2=($E34-WEEKDAY($E34,2)+1),"u","")</f>
        <v/>
      </c>
      <c r="AC34" s="23" t="str">
        <f>IF(AC$2=($E34-WEEKDAY($E34,2)+1),"u","")</f>
        <v/>
      </c>
      <c r="AD34" s="23" t="str">
        <f>IF(AD$2=($E34-WEEKDAY($E34,2)+1),"u","")</f>
        <v/>
      </c>
      <c r="AE34" s="23" t="str">
        <f>IF(AE$2=($E34-WEEKDAY($E34,2)+1),"u","")</f>
        <v/>
      </c>
      <c r="AF34" s="23" t="str">
        <f>IF(AF$2=($E34-WEEKDAY($E34,2)+1),"u","")</f>
        <v/>
      </c>
      <c r="AG34" s="23" t="str">
        <f>IF(AG$2=($E34-WEEKDAY($E34,2)+1),"u","")</f>
        <v/>
      </c>
      <c r="AH34" s="23" t="str">
        <f>IF(AH$2=($E34-WEEKDAY($E34,2)+1),"u","")</f>
        <v/>
      </c>
      <c r="AI34" s="23" t="str">
        <f>IF(AI$2=($E34-WEEKDAY($E34,2)+1),"u","")</f>
        <v>u</v>
      </c>
      <c r="AJ34" s="23" t="str">
        <f>IF(AJ$2=($E34-WEEKDAY($E34,2)+1),"u","")</f>
        <v/>
      </c>
      <c r="AK34" s="23" t="str">
        <f>IF(AK$2=($E34-WEEKDAY($E34,2)+1),"u","")</f>
        <v/>
      </c>
      <c r="AL34" s="23" t="str">
        <f>IF(AL$2=($E34-WEEKDAY($E34,2)+1),"u","")</f>
        <v/>
      </c>
      <c r="AM34" s="23" t="str">
        <f>IF(AM$2=($E34-WEEKDAY($E34,2)+1),"u","")</f>
        <v/>
      </c>
      <c r="AN34" s="23" t="str">
        <f>IF(AN$2=($E34-WEEKDAY($E34,2)+1),"u","")</f>
        <v/>
      </c>
      <c r="AO34" s="23" t="str">
        <f>IF(AO$2=($E34-WEEKDAY($E34,2)+1),"u","")</f>
        <v/>
      </c>
      <c r="AP34" s="23" t="str">
        <f>IF(AP$2=($E34-WEEKDAY($E34,2)+1),"u","")</f>
        <v/>
      </c>
      <c r="AQ34" s="23" t="str">
        <f>IF(AQ$2=($E34-WEEKDAY($E34,2)+1),"u","")</f>
        <v/>
      </c>
      <c r="AR34" s="23" t="str">
        <f>IF(AR$2=($E34-WEEKDAY($E34,2)+1),"u","")</f>
        <v/>
      </c>
      <c r="AS34" s="23" t="str">
        <f>IF(AS$2=($E34-WEEKDAY($E34,2)+1),"u","")</f>
        <v/>
      </c>
      <c r="AT34" s="23" t="str">
        <f>IF(AT$2=($E34-WEEKDAY($E34,2)+1),"u","")</f>
        <v/>
      </c>
      <c r="AU34" s="25" t="str">
        <f>IF(AU$2=($E34-WEEKDAY($E34,2)+1),"u","")</f>
        <v/>
      </c>
    </row>
    <row r="35" spans="1:47">
      <c r="A35" s="40">
        <v>31</v>
      </c>
      <c r="B35" s="69" t="s">
        <v>98</v>
      </c>
      <c r="C35" s="70" t="s">
        <v>94</v>
      </c>
      <c r="D35" s="71">
        <v>46087</v>
      </c>
      <c r="E35" s="71">
        <v>46088</v>
      </c>
      <c r="F35" s="70" t="s">
        <v>34</v>
      </c>
      <c r="G35" s="67">
        <f>IF(E35="","",_xlfn.DAYS(E35,D35))</f>
        <v>1</v>
      </c>
      <c r="H35" s="72">
        <v>0</v>
      </c>
      <c r="I35" s="24" t="str">
        <f>IF(I$2=($E35-WEEKDAY($E35,2)+1),"u","")</f>
        <v/>
      </c>
      <c r="J35" s="23" t="str">
        <f>IF(J$2=($E35-WEEKDAY($E35,2)+1),"u","")</f>
        <v/>
      </c>
      <c r="K35" s="23" t="str">
        <f>IF(K$2=($E35-WEEKDAY($E35,2)+1),"u","")</f>
        <v/>
      </c>
      <c r="L35" s="23" t="str">
        <f>IF(L$2=($E35-WEEKDAY($E35,2)+1),"u","")</f>
        <v/>
      </c>
      <c r="M35" s="23" t="str">
        <f>IF(M$2=($E35-WEEKDAY($E35,2)+1),"u","")</f>
        <v/>
      </c>
      <c r="N35" s="23" t="str">
        <f>IF(N$2=($E35-WEEKDAY($E35,2)+1),"u","")</f>
        <v/>
      </c>
      <c r="O35" s="23" t="str">
        <f>IF(O$2=($E35-WEEKDAY($E35,2)+1),"u","")</f>
        <v/>
      </c>
      <c r="P35" s="23" t="str">
        <f>IF(P$2=($E35-WEEKDAY($E35,2)+1),"u","")</f>
        <v/>
      </c>
      <c r="Q35" s="23" t="str">
        <f>IF(Q$2=($E35-WEEKDAY($E35,2)+1),"u","")</f>
        <v/>
      </c>
      <c r="R35" s="23" t="str">
        <f>IF(R$2=($E35-WEEKDAY($E35,2)+1),"u","")</f>
        <v/>
      </c>
      <c r="S35" s="23" t="str">
        <f>IF(S$2=($E35-WEEKDAY($E35,2)+1),"u","")</f>
        <v/>
      </c>
      <c r="T35" s="23" t="str">
        <f>IF(T$2=($E35-WEEKDAY($E35,2)+1),"u","")</f>
        <v/>
      </c>
      <c r="U35" s="23" t="str">
        <f>IF(U$2=($E35-WEEKDAY($E35,2)+1),"u","")</f>
        <v/>
      </c>
      <c r="V35" s="23" t="str">
        <f>IF(V$2=($E35-WEEKDAY($E35,2)+1),"u","")</f>
        <v/>
      </c>
      <c r="W35" s="23" t="str">
        <f>IF(W$2=($E35-WEEKDAY($E35,2)+1),"u","")</f>
        <v/>
      </c>
      <c r="X35" s="23" t="str">
        <f>IF(X$2=($E35-WEEKDAY($E35,2)+1),"u","")</f>
        <v/>
      </c>
      <c r="Y35" s="23" t="str">
        <f>IF(Y$2=($E35-WEEKDAY($E35,2)+1),"u","")</f>
        <v/>
      </c>
      <c r="Z35" s="23" t="str">
        <f>IF(Z$2=($E35-WEEKDAY($E35,2)+1),"u","")</f>
        <v/>
      </c>
      <c r="AA35" s="23" t="str">
        <f>IF(AA$2=($E35-WEEKDAY($E35,2)+1),"u","")</f>
        <v/>
      </c>
      <c r="AB35" s="23" t="str">
        <f>IF(AB$2=($E35-WEEKDAY($E35,2)+1),"u","")</f>
        <v/>
      </c>
      <c r="AC35" s="23" t="str">
        <f>IF(AC$2=($E35-WEEKDAY($E35,2)+1),"u","")</f>
        <v/>
      </c>
      <c r="AD35" s="23" t="str">
        <f>IF(AD$2=($E35-WEEKDAY($E35,2)+1),"u","")</f>
        <v/>
      </c>
      <c r="AE35" s="23" t="str">
        <f>IF(AE$2=($E35-WEEKDAY($E35,2)+1),"u","")</f>
        <v/>
      </c>
      <c r="AF35" s="23" t="str">
        <f>IF(AF$2=($E35-WEEKDAY($E35,2)+1),"u","")</f>
        <v/>
      </c>
      <c r="AG35" s="23" t="str">
        <f>IF(AG$2=($E35-WEEKDAY($E35,2)+1),"u","")</f>
        <v/>
      </c>
      <c r="AH35" s="23" t="str">
        <f>IF(AH$2=($E35-WEEKDAY($E35,2)+1),"u","")</f>
        <v/>
      </c>
      <c r="AI35" s="23" t="str">
        <f>IF(AI$2=($E35-WEEKDAY($E35,2)+1),"u","")</f>
        <v>u</v>
      </c>
      <c r="AJ35" s="23" t="str">
        <f>IF(AJ$2=($E35-WEEKDAY($E35,2)+1),"u","")</f>
        <v/>
      </c>
      <c r="AK35" s="23" t="str">
        <f>IF(AK$2=($E35-WEEKDAY($E35,2)+1),"u","")</f>
        <v/>
      </c>
      <c r="AL35" s="23" t="str">
        <f>IF(AL$2=($E35-WEEKDAY($E35,2)+1),"u","")</f>
        <v/>
      </c>
      <c r="AM35" s="23" t="str">
        <f>IF(AM$2=($E35-WEEKDAY($E35,2)+1),"u","")</f>
        <v/>
      </c>
      <c r="AN35" s="23" t="str">
        <f>IF(AN$2=($E35-WEEKDAY($E35,2)+1),"u","")</f>
        <v/>
      </c>
      <c r="AO35" s="23" t="str">
        <f>IF(AO$2=($E35-WEEKDAY($E35,2)+1),"u","")</f>
        <v/>
      </c>
      <c r="AP35" s="23" t="str">
        <f>IF(AP$2=($E35-WEEKDAY($E35,2)+1),"u","")</f>
        <v/>
      </c>
      <c r="AQ35" s="23" t="str">
        <f>IF(AQ$2=($E35-WEEKDAY($E35,2)+1),"u","")</f>
        <v/>
      </c>
      <c r="AR35" s="23" t="str">
        <f>IF(AR$2=($E35-WEEKDAY($E35,2)+1),"u","")</f>
        <v/>
      </c>
      <c r="AS35" s="23" t="str">
        <f>IF(AS$2=($E35-WEEKDAY($E35,2)+1),"u","")</f>
        <v/>
      </c>
      <c r="AT35" s="23" t="str">
        <f>IF(AT$2=($E35-WEEKDAY($E35,2)+1),"u","")</f>
        <v/>
      </c>
      <c r="AU35" s="25" t="str">
        <f>IF(AU$2=($E35-WEEKDAY($E35,2)+1),"u","")</f>
        <v/>
      </c>
    </row>
    <row r="36" spans="1:47">
      <c r="A36" s="40">
        <v>32</v>
      </c>
      <c r="B36" s="69" t="s">
        <v>99</v>
      </c>
      <c r="C36" s="70" t="s">
        <v>36</v>
      </c>
      <c r="D36" s="71">
        <v>46101</v>
      </c>
      <c r="E36" s="71">
        <v>46108</v>
      </c>
      <c r="F36" s="70" t="s">
        <v>34</v>
      </c>
      <c r="G36" s="67">
        <f>IF(E36="","",_xlfn.DAYS(E36,D36))</f>
        <v>7</v>
      </c>
      <c r="H36" s="72">
        <v>0</v>
      </c>
      <c r="I36" s="24" t="str">
        <f>IF(I$2=($E36-WEEKDAY($E36,2)+1),"u","")</f>
        <v/>
      </c>
      <c r="J36" s="23" t="str">
        <f>IF(J$2=($E36-WEEKDAY($E36,2)+1),"u","")</f>
        <v/>
      </c>
      <c r="K36" s="23" t="str">
        <f>IF(K$2=($E36-WEEKDAY($E36,2)+1),"u","")</f>
        <v/>
      </c>
      <c r="L36" s="23" t="str">
        <f>IF(L$2=($E36-WEEKDAY($E36,2)+1),"u","")</f>
        <v/>
      </c>
      <c r="M36" s="23" t="str">
        <f>IF(M$2=($E36-WEEKDAY($E36,2)+1),"u","")</f>
        <v/>
      </c>
      <c r="N36" s="23" t="str">
        <f>IF(N$2=($E36-WEEKDAY($E36,2)+1),"u","")</f>
        <v/>
      </c>
      <c r="O36" s="23" t="str">
        <f>IF(O$2=($E36-WEEKDAY($E36,2)+1),"u","")</f>
        <v/>
      </c>
      <c r="P36" s="23" t="str">
        <f>IF(P$2=($E36-WEEKDAY($E36,2)+1),"u","")</f>
        <v/>
      </c>
      <c r="Q36" s="23" t="str">
        <f>IF(Q$2=($E36-WEEKDAY($E36,2)+1),"u","")</f>
        <v/>
      </c>
      <c r="R36" s="23" t="str">
        <f>IF(R$2=($E36-WEEKDAY($E36,2)+1),"u","")</f>
        <v/>
      </c>
      <c r="S36" s="23" t="str">
        <f>IF(S$2=($E36-WEEKDAY($E36,2)+1),"u","")</f>
        <v/>
      </c>
      <c r="T36" s="23" t="str">
        <f>IF(T$2=($E36-WEEKDAY($E36,2)+1),"u","")</f>
        <v/>
      </c>
      <c r="U36" s="23" t="str">
        <f>IF(U$2=($E36-WEEKDAY($E36,2)+1),"u","")</f>
        <v/>
      </c>
      <c r="V36" s="23" t="str">
        <f>IF(V$2=($E36-WEEKDAY($E36,2)+1),"u","")</f>
        <v/>
      </c>
      <c r="W36" s="23" t="str">
        <f>IF(W$2=($E36-WEEKDAY($E36,2)+1),"u","")</f>
        <v/>
      </c>
      <c r="X36" s="23" t="str">
        <f>IF(X$2=($E36-WEEKDAY($E36,2)+1),"u","")</f>
        <v/>
      </c>
      <c r="Y36" s="23" t="str">
        <f>IF(Y$2=($E36-WEEKDAY($E36,2)+1),"u","")</f>
        <v/>
      </c>
      <c r="Z36" s="23" t="str">
        <f>IF(Z$2=($E36-WEEKDAY($E36,2)+1),"u","")</f>
        <v/>
      </c>
      <c r="AA36" s="23" t="str">
        <f>IF(AA$2=($E36-WEEKDAY($E36,2)+1),"u","")</f>
        <v/>
      </c>
      <c r="AB36" s="23" t="str">
        <f>IF(AB$2=($E36-WEEKDAY($E36,2)+1),"u","")</f>
        <v/>
      </c>
      <c r="AC36" s="23" t="str">
        <f>IF(AC$2=($E36-WEEKDAY($E36,2)+1),"u","")</f>
        <v/>
      </c>
      <c r="AD36" s="23" t="str">
        <f>IF(AD$2=($E36-WEEKDAY($E36,2)+1),"u","")</f>
        <v/>
      </c>
      <c r="AE36" s="23" t="str">
        <f>IF(AE$2=($E36-WEEKDAY($E36,2)+1),"u","")</f>
        <v/>
      </c>
      <c r="AF36" s="23" t="str">
        <f>IF(AF$2=($E36-WEEKDAY($E36,2)+1),"u","")</f>
        <v/>
      </c>
      <c r="AG36" s="23" t="str">
        <f>IF(AG$2=($E36-WEEKDAY($E36,2)+1),"u","")</f>
        <v/>
      </c>
      <c r="AH36" s="23" t="str">
        <f>IF(AH$2=($E36-WEEKDAY($E36,2)+1),"u","")</f>
        <v/>
      </c>
      <c r="AI36" s="23" t="str">
        <f>IF(AI$2=($E36-WEEKDAY($E36,2)+1),"u","")</f>
        <v/>
      </c>
      <c r="AJ36" s="23" t="str">
        <f>IF(AJ$2=($E36-WEEKDAY($E36,2)+1),"u","")</f>
        <v/>
      </c>
      <c r="AK36" s="23" t="str">
        <f>IF(AK$2=($E36-WEEKDAY($E36,2)+1),"u","")</f>
        <v/>
      </c>
      <c r="AL36" s="23" t="str">
        <f>IF(AL$2=($E36-WEEKDAY($E36,2)+1),"u","")</f>
        <v>u</v>
      </c>
      <c r="AM36" s="23" t="str">
        <f>IF(AM$2=($E36-WEEKDAY($E36,2)+1),"u","")</f>
        <v/>
      </c>
      <c r="AN36" s="23" t="str">
        <f>IF(AN$2=($E36-WEEKDAY($E36,2)+1),"u","")</f>
        <v/>
      </c>
      <c r="AO36" s="23" t="str">
        <f>IF(AO$2=($E36-WEEKDAY($E36,2)+1),"u","")</f>
        <v/>
      </c>
      <c r="AP36" s="23" t="str">
        <f>IF(AP$2=($E36-WEEKDAY($E36,2)+1),"u","")</f>
        <v/>
      </c>
      <c r="AQ36" s="23" t="str">
        <f>IF(AQ$2=($E36-WEEKDAY($E36,2)+1),"u","")</f>
        <v/>
      </c>
      <c r="AR36" s="23" t="str">
        <f>IF(AR$2=($E36-WEEKDAY($E36,2)+1),"u","")</f>
        <v/>
      </c>
      <c r="AS36" s="23" t="str">
        <f>IF(AS$2=($E36-WEEKDAY($E36,2)+1),"u","")</f>
        <v/>
      </c>
      <c r="AT36" s="23" t="str">
        <f>IF(AT$2=($E36-WEEKDAY($E36,2)+1),"u","")</f>
        <v/>
      </c>
      <c r="AU36" s="25" t="str">
        <f>IF(AU$2=($E36-WEEKDAY($E36,2)+1),"u","")</f>
        <v/>
      </c>
    </row>
    <row r="37" spans="1:47">
      <c r="A37" s="40">
        <v>33</v>
      </c>
      <c r="B37" s="69" t="s">
        <v>100</v>
      </c>
      <c r="C37" s="70" t="s">
        <v>36</v>
      </c>
      <c r="D37" s="71">
        <v>46087</v>
      </c>
      <c r="E37" s="71">
        <v>46115</v>
      </c>
      <c r="F37" s="70" t="s">
        <v>34</v>
      </c>
      <c r="G37" s="67">
        <f>IF(E37="","",_xlfn.DAYS(E37,D37))</f>
        <v>28</v>
      </c>
      <c r="H37" s="72">
        <v>0</v>
      </c>
      <c r="I37" s="24" t="str">
        <f>IF(I$2=($E37-WEEKDAY($E37,2)+1),"u","")</f>
        <v/>
      </c>
      <c r="J37" s="23" t="str">
        <f>IF(J$2=($E37-WEEKDAY($E37,2)+1),"u","")</f>
        <v/>
      </c>
      <c r="K37" s="23" t="str">
        <f>IF(K$2=($E37-WEEKDAY($E37,2)+1),"u","")</f>
        <v/>
      </c>
      <c r="L37" s="23" t="str">
        <f>IF(L$2=($E37-WEEKDAY($E37,2)+1),"u","")</f>
        <v/>
      </c>
      <c r="M37" s="23" t="str">
        <f>IF(M$2=($E37-WEEKDAY($E37,2)+1),"u","")</f>
        <v/>
      </c>
      <c r="N37" s="23" t="str">
        <f>IF(N$2=($E37-WEEKDAY($E37,2)+1),"u","")</f>
        <v/>
      </c>
      <c r="O37" s="23" t="str">
        <f>IF(O$2=($E37-WEEKDAY($E37,2)+1),"u","")</f>
        <v/>
      </c>
      <c r="P37" s="23" t="str">
        <f>IF(P$2=($E37-WEEKDAY($E37,2)+1),"u","")</f>
        <v/>
      </c>
      <c r="Q37" s="23" t="str">
        <f>IF(Q$2=($E37-WEEKDAY($E37,2)+1),"u","")</f>
        <v/>
      </c>
      <c r="R37" s="23" t="str">
        <f>IF(R$2=($E37-WEEKDAY($E37,2)+1),"u","")</f>
        <v/>
      </c>
      <c r="S37" s="23" t="str">
        <f>IF(S$2=($E37-WEEKDAY($E37,2)+1),"u","")</f>
        <v/>
      </c>
      <c r="T37" s="23" t="str">
        <f>IF(T$2=($E37-WEEKDAY($E37,2)+1),"u","")</f>
        <v/>
      </c>
      <c r="U37" s="23" t="str">
        <f>IF(U$2=($E37-WEEKDAY($E37,2)+1),"u","")</f>
        <v/>
      </c>
      <c r="V37" s="23" t="str">
        <f>IF(V$2=($E37-WEEKDAY($E37,2)+1),"u","")</f>
        <v/>
      </c>
      <c r="W37" s="23" t="str">
        <f>IF(W$2=($E37-WEEKDAY($E37,2)+1),"u","")</f>
        <v/>
      </c>
      <c r="X37" s="23" t="str">
        <f>IF(X$2=($E37-WEEKDAY($E37,2)+1),"u","")</f>
        <v/>
      </c>
      <c r="Y37" s="23" t="str">
        <f>IF(Y$2=($E37-WEEKDAY($E37,2)+1),"u","")</f>
        <v/>
      </c>
      <c r="Z37" s="23" t="str">
        <f>IF(Z$2=($E37-WEEKDAY($E37,2)+1),"u","")</f>
        <v/>
      </c>
      <c r="AA37" s="23" t="str">
        <f>IF(AA$2=($E37-WEEKDAY($E37,2)+1),"u","")</f>
        <v/>
      </c>
      <c r="AB37" s="23" t="str">
        <f>IF(AB$2=($E37-WEEKDAY($E37,2)+1),"u","")</f>
        <v/>
      </c>
      <c r="AC37" s="23" t="str">
        <f>IF(AC$2=($E37-WEEKDAY($E37,2)+1),"u","")</f>
        <v/>
      </c>
      <c r="AD37" s="23" t="str">
        <f>IF(AD$2=($E37-WEEKDAY($E37,2)+1),"u","")</f>
        <v/>
      </c>
      <c r="AE37" s="23" t="str">
        <f>IF(AE$2=($E37-WEEKDAY($E37,2)+1),"u","")</f>
        <v/>
      </c>
      <c r="AF37" s="23" t="str">
        <f>IF(AF$2=($E37-WEEKDAY($E37,2)+1),"u","")</f>
        <v/>
      </c>
      <c r="AG37" s="23" t="str">
        <f>IF(AG$2=($E37-WEEKDAY($E37,2)+1),"u","")</f>
        <v/>
      </c>
      <c r="AH37" s="23" t="str">
        <f>IF(AH$2=($E37-WEEKDAY($E37,2)+1),"u","")</f>
        <v/>
      </c>
      <c r="AI37" s="23" t="str">
        <f>IF(AI$2=($E37-WEEKDAY($E37,2)+1),"u","")</f>
        <v/>
      </c>
      <c r="AJ37" s="23" t="str">
        <f>IF(AJ$2=($E37-WEEKDAY($E37,2)+1),"u","")</f>
        <v/>
      </c>
      <c r="AK37" s="23" t="str">
        <f>IF(AK$2=($E37-WEEKDAY($E37,2)+1),"u","")</f>
        <v/>
      </c>
      <c r="AL37" s="23" t="str">
        <f>IF(AL$2=($E37-WEEKDAY($E37,2)+1),"u","")</f>
        <v/>
      </c>
      <c r="AM37" s="23" t="str">
        <f>IF(AM$2=($E37-WEEKDAY($E37,2)+1),"u","")</f>
        <v>u</v>
      </c>
      <c r="AN37" s="23" t="str">
        <f>IF(AN$2=($E37-WEEKDAY($E37,2)+1),"u","")</f>
        <v/>
      </c>
      <c r="AO37" s="23" t="str">
        <f>IF(AO$2=($E37-WEEKDAY($E37,2)+1),"u","")</f>
        <v/>
      </c>
      <c r="AP37" s="23" t="str">
        <f>IF(AP$2=($E37-WEEKDAY($E37,2)+1),"u","")</f>
        <v/>
      </c>
      <c r="AQ37" s="23" t="str">
        <f>IF(AQ$2=($E37-WEEKDAY($E37,2)+1),"u","")</f>
        <v/>
      </c>
      <c r="AR37" s="23" t="str">
        <f>IF(AR$2=($E37-WEEKDAY($E37,2)+1),"u","")</f>
        <v/>
      </c>
      <c r="AS37" s="23" t="str">
        <f>IF(AS$2=($E37-WEEKDAY($E37,2)+1),"u","")</f>
        <v/>
      </c>
      <c r="AT37" s="23" t="str">
        <f>IF(AT$2=($E37-WEEKDAY($E37,2)+1),"u","")</f>
        <v/>
      </c>
      <c r="AU37" s="25" t="str">
        <f>IF(AU$2=($E37-WEEKDAY($E37,2)+1),"u","")</f>
        <v/>
      </c>
    </row>
    <row r="38" spans="1:47">
      <c r="A38" s="40">
        <v>34</v>
      </c>
      <c r="B38" s="69" t="s">
        <v>101</v>
      </c>
      <c r="C38" s="70" t="s">
        <v>36</v>
      </c>
      <c r="D38" s="71">
        <v>46095</v>
      </c>
      <c r="E38" s="71">
        <v>46095</v>
      </c>
      <c r="F38" s="70" t="s">
        <v>34</v>
      </c>
      <c r="G38" s="67">
        <v>1</v>
      </c>
      <c r="H38" s="72">
        <v>0</v>
      </c>
      <c r="I38" s="24" t="str">
        <f>IF(I$2=($E39-WEEKDAY($E39,2)+1),"u","")</f>
        <v/>
      </c>
      <c r="J38" s="23" t="str">
        <f>IF(J$2=($E39-WEEKDAY($E39,2)+1),"u","")</f>
        <v/>
      </c>
      <c r="K38" s="23" t="str">
        <f>IF(K$2=($E39-WEEKDAY($E39,2)+1),"u","")</f>
        <v/>
      </c>
      <c r="L38" s="23" t="str">
        <f>IF(L$2=($E39-WEEKDAY($E39,2)+1),"u","")</f>
        <v/>
      </c>
      <c r="M38" s="23" t="str">
        <f>IF(M$2=($E39-WEEKDAY($E39,2)+1),"u","")</f>
        <v/>
      </c>
      <c r="N38" s="23" t="str">
        <f>IF(N$2=($E39-WEEKDAY($E39,2)+1),"u","")</f>
        <v/>
      </c>
      <c r="O38" s="23" t="str">
        <f>IF(O$2=($E39-WEEKDAY($E39,2)+1),"u","")</f>
        <v/>
      </c>
      <c r="P38" s="23" t="str">
        <f>IF(P$2=($E39-WEEKDAY($E39,2)+1),"u","")</f>
        <v/>
      </c>
      <c r="Q38" s="23" t="str">
        <f>IF(Q$2=($E39-WEEKDAY($E39,2)+1),"u","")</f>
        <v/>
      </c>
      <c r="R38" s="23" t="str">
        <f>IF(R$2=($E39-WEEKDAY($E39,2)+1),"u","")</f>
        <v/>
      </c>
      <c r="S38" s="23" t="str">
        <f>IF(S$2=($E39-WEEKDAY($E39,2)+1),"u","")</f>
        <v/>
      </c>
      <c r="T38" s="23" t="str">
        <f>IF(T$2=($E39-WEEKDAY($E39,2)+1),"u","")</f>
        <v/>
      </c>
      <c r="U38" s="23" t="str">
        <f>IF(U$2=($E39-WEEKDAY($E39,2)+1),"u","")</f>
        <v/>
      </c>
      <c r="V38" s="23" t="str">
        <f>IF(V$2=($E39-WEEKDAY($E39,2)+1),"u","")</f>
        <v/>
      </c>
      <c r="W38" s="23" t="str">
        <f>IF(W$2=($E39-WEEKDAY($E39,2)+1),"u","")</f>
        <v/>
      </c>
      <c r="X38" s="23" t="str">
        <f>IF(X$2=($E39-WEEKDAY($E39,2)+1),"u","")</f>
        <v/>
      </c>
      <c r="Y38" s="23" t="str">
        <f>IF(Y$2=($E39-WEEKDAY($E39,2)+1),"u","")</f>
        <v/>
      </c>
      <c r="Z38" s="23" t="str">
        <f>IF(Z$2=($E39-WEEKDAY($E39,2)+1),"u","")</f>
        <v/>
      </c>
      <c r="AA38" s="23" t="str">
        <f>IF(AA$2=($E39-WEEKDAY($E39,2)+1),"u","")</f>
        <v/>
      </c>
      <c r="AB38" s="23" t="str">
        <f>IF(AB$2=($E39-WEEKDAY($E39,2)+1),"u","")</f>
        <v/>
      </c>
      <c r="AC38" s="23" t="str">
        <f>IF(AC$2=($E39-WEEKDAY($E39,2)+1),"u","")</f>
        <v/>
      </c>
      <c r="AD38" s="23" t="str">
        <f>IF(AD$2=($E39-WEEKDAY($E39,2)+1),"u","")</f>
        <v/>
      </c>
      <c r="AE38" s="23" t="str">
        <f>IF(AE$2=($E39-WEEKDAY($E39,2)+1),"u","")</f>
        <v/>
      </c>
      <c r="AF38" s="23" t="str">
        <f>IF(AF$2=($E39-WEEKDAY($E39,2)+1),"u","")</f>
        <v/>
      </c>
      <c r="AG38" s="23" t="str">
        <f>IF(AG$2=($E39-WEEKDAY($E39,2)+1),"u","")</f>
        <v/>
      </c>
      <c r="AH38" s="23" t="str">
        <f>IF(AH$2=($E39-WEEKDAY($E39,2)+1),"u","")</f>
        <v/>
      </c>
      <c r="AI38" s="23" t="str">
        <f>IF(AI$2=($E39-WEEKDAY($E39,2)+1),"u","")</f>
        <v/>
      </c>
      <c r="AJ38" s="23" t="str">
        <f>IF(AJ$2=($E39-WEEKDAY($E39,2)+1),"u","")</f>
        <v/>
      </c>
      <c r="AK38" s="23" t="str">
        <f>IF(AK$2=($E39-WEEKDAY($E39,2)+1),"u","")</f>
        <v/>
      </c>
      <c r="AL38" s="23" t="str">
        <f>IF(AL$2=($E39-WEEKDAY($E39,2)+1),"u","")</f>
        <v/>
      </c>
      <c r="AM38" s="23" t="str">
        <f>IF(AM$2=($E39-WEEKDAY($E39,2)+1),"u","")</f>
        <v/>
      </c>
      <c r="AN38" s="23" t="str">
        <f>IF(AN$2=($E39-WEEKDAY($E39,2)+1),"u","")</f>
        <v>u</v>
      </c>
      <c r="AO38" s="23" t="str">
        <f>IF(AO$2=($E39-WEEKDAY($E39,2)+1),"u","")</f>
        <v/>
      </c>
      <c r="AP38" s="23" t="str">
        <f>IF(AP$2=($E39-WEEKDAY($E39,2)+1),"u","")</f>
        <v/>
      </c>
      <c r="AQ38" s="23" t="str">
        <f>IF(AQ$2=($E39-WEEKDAY($E39,2)+1),"u","")</f>
        <v/>
      </c>
      <c r="AR38" s="23" t="str">
        <f>IF(AR$2=($E39-WEEKDAY($E39,2)+1),"u","")</f>
        <v/>
      </c>
      <c r="AS38" s="23" t="str">
        <f>IF(AS$2=($E39-WEEKDAY($E39,2)+1),"u","")</f>
        <v/>
      </c>
      <c r="AT38" s="23" t="str">
        <f>IF(AT$2=($E39-WEEKDAY($E39,2)+1),"u","")</f>
        <v/>
      </c>
      <c r="AU38" s="25" t="str">
        <f>IF(AU$2=($E39-WEEKDAY($E39,2)+1),"u","")</f>
        <v/>
      </c>
    </row>
    <row r="39" spans="1:47">
      <c r="A39" s="40">
        <v>35</v>
      </c>
      <c r="B39" s="69" t="s">
        <v>102</v>
      </c>
      <c r="C39" s="70" t="s">
        <v>36</v>
      </c>
      <c r="D39" s="71">
        <v>46108</v>
      </c>
      <c r="E39" s="71">
        <v>46122</v>
      </c>
      <c r="F39" s="70" t="s">
        <v>34</v>
      </c>
      <c r="G39" s="67">
        <f>IF(E39="","",_xlfn.DAYS(E39,D39))</f>
        <v>14</v>
      </c>
      <c r="H39" s="72">
        <v>0</v>
      </c>
      <c r="I39" s="24" t="str">
        <f>IF(I$2=($E40-WEEKDAY($E40,2)+1),"u","")</f>
        <v/>
      </c>
      <c r="J39" s="23" t="str">
        <f>IF(J$2=($E40-WEEKDAY($E40,2)+1),"u","")</f>
        <v/>
      </c>
      <c r="K39" s="23" t="str">
        <f>IF(K$2=($E40-WEEKDAY($E40,2)+1),"u","")</f>
        <v/>
      </c>
      <c r="L39" s="23" t="str">
        <f>IF(L$2=($E40-WEEKDAY($E40,2)+1),"u","")</f>
        <v/>
      </c>
      <c r="M39" s="23" t="str">
        <f>IF(M$2=($E40-WEEKDAY($E40,2)+1),"u","")</f>
        <v/>
      </c>
      <c r="N39" s="23" t="str">
        <f>IF(N$2=($E40-WEEKDAY($E40,2)+1),"u","")</f>
        <v/>
      </c>
      <c r="O39" s="23" t="str">
        <f>IF(O$2=($E40-WEEKDAY($E40,2)+1),"u","")</f>
        <v/>
      </c>
      <c r="P39" s="23" t="str">
        <f>IF(P$2=($E40-WEEKDAY($E40,2)+1),"u","")</f>
        <v/>
      </c>
      <c r="Q39" s="23" t="str">
        <f>IF(Q$2=($E40-WEEKDAY($E40,2)+1),"u","")</f>
        <v/>
      </c>
      <c r="R39" s="23" t="str">
        <f>IF(R$2=($E40-WEEKDAY($E40,2)+1),"u","")</f>
        <v/>
      </c>
      <c r="S39" s="23" t="str">
        <f>IF(S$2=($E40-WEEKDAY($E40,2)+1),"u","")</f>
        <v/>
      </c>
      <c r="T39" s="23" t="str">
        <f>IF(T$2=($E40-WEEKDAY($E40,2)+1),"u","")</f>
        <v/>
      </c>
      <c r="U39" s="23" t="str">
        <f>IF(U$2=($E40-WEEKDAY($E40,2)+1),"u","")</f>
        <v/>
      </c>
      <c r="V39" s="23" t="str">
        <f>IF(V$2=($E40-WEEKDAY($E40,2)+1),"u","")</f>
        <v/>
      </c>
      <c r="W39" s="23" t="str">
        <f>IF(W$2=($E40-WEEKDAY($E40,2)+1),"u","")</f>
        <v/>
      </c>
      <c r="X39" s="23" t="str">
        <f>IF(X$2=($E40-WEEKDAY($E40,2)+1),"u","")</f>
        <v/>
      </c>
      <c r="Y39" s="23" t="str">
        <f>IF(Y$2=($E40-WEEKDAY($E40,2)+1),"u","")</f>
        <v/>
      </c>
      <c r="Z39" s="23" t="str">
        <f>IF(Z$2=($E40-WEEKDAY($E40,2)+1),"u","")</f>
        <v/>
      </c>
      <c r="AA39" s="23" t="str">
        <f>IF(AA$2=($E40-WEEKDAY($E40,2)+1),"u","")</f>
        <v/>
      </c>
      <c r="AB39" s="23" t="str">
        <f>IF(AB$2=($E40-WEEKDAY($E40,2)+1),"u","")</f>
        <v/>
      </c>
      <c r="AC39" s="23" t="str">
        <f>IF(AC$2=($E40-WEEKDAY($E40,2)+1),"u","")</f>
        <v/>
      </c>
      <c r="AD39" s="23" t="str">
        <f>IF(AD$2=($E40-WEEKDAY($E40,2)+1),"u","")</f>
        <v/>
      </c>
      <c r="AE39" s="23" t="str">
        <f>IF(AE$2=($E40-WEEKDAY($E40,2)+1),"u","")</f>
        <v/>
      </c>
      <c r="AF39" s="23" t="str">
        <f>IF(AF$2=($E40-WEEKDAY($E40,2)+1),"u","")</f>
        <v/>
      </c>
      <c r="AG39" s="23" t="str">
        <f>IF(AG$2=($E40-WEEKDAY($E40,2)+1),"u","")</f>
        <v/>
      </c>
      <c r="AH39" s="23" t="str">
        <f>IF(AH$2=($E40-WEEKDAY($E40,2)+1),"u","")</f>
        <v/>
      </c>
      <c r="AI39" s="23" t="str">
        <f>IF(AI$2=($E40-WEEKDAY($E40,2)+1),"u","")</f>
        <v/>
      </c>
      <c r="AJ39" s="23" t="str">
        <f>IF(AJ$2=($E40-WEEKDAY($E40,2)+1),"u","")</f>
        <v/>
      </c>
      <c r="AK39" s="23" t="str">
        <f>IF(AK$2=($E40-WEEKDAY($E40,2)+1),"u","")</f>
        <v/>
      </c>
      <c r="AL39" s="23" t="str">
        <f>IF(AL$2=($E40-WEEKDAY($E40,2)+1),"u","")</f>
        <v>u</v>
      </c>
      <c r="AM39" s="23" t="str">
        <f>IF(AM$2=($E40-WEEKDAY($E40,2)+1),"u","")</f>
        <v/>
      </c>
      <c r="AN39" s="23" t="str">
        <f>IF(AN$2=($E40-WEEKDAY($E40,2)+1),"u","")</f>
        <v/>
      </c>
      <c r="AO39" s="23" t="str">
        <f>IF(AO$2=($E40-WEEKDAY($E40,2)+1),"u","")</f>
        <v/>
      </c>
      <c r="AP39" s="23" t="str">
        <f>IF(AP$2=($E40-WEEKDAY($E40,2)+1),"u","")</f>
        <v/>
      </c>
      <c r="AQ39" s="23" t="str">
        <f>IF(AQ$2=($E40-WEEKDAY($E40,2)+1),"u","")</f>
        <v/>
      </c>
      <c r="AR39" s="23" t="str">
        <f>IF(AR$2=($E40-WEEKDAY($E40,2)+1),"u","")</f>
        <v/>
      </c>
      <c r="AS39" s="23" t="str">
        <f>IF(AS$2=($E40-WEEKDAY($E40,2)+1),"u","")</f>
        <v/>
      </c>
      <c r="AT39" s="23" t="str">
        <f>IF(AT$2=($E40-WEEKDAY($E40,2)+1),"u","")</f>
        <v/>
      </c>
      <c r="AU39" s="25" t="str">
        <f>IF(AU$2=($E40-WEEKDAY($E40,2)+1),"u","")</f>
        <v/>
      </c>
    </row>
    <row r="40" spans="1:47">
      <c r="A40" s="40">
        <v>36</v>
      </c>
      <c r="B40" s="69" t="s">
        <v>103</v>
      </c>
      <c r="C40" s="70" t="s">
        <v>36</v>
      </c>
      <c r="D40" s="71">
        <v>46087</v>
      </c>
      <c r="E40" s="71">
        <v>46108</v>
      </c>
      <c r="F40" s="70" t="s">
        <v>34</v>
      </c>
      <c r="G40" s="67">
        <f>IF(E40="","",_xlfn.DAYS(E40,D40))</f>
        <v>21</v>
      </c>
      <c r="H40" s="68">
        <v>0</v>
      </c>
      <c r="I40" s="24" t="str">
        <f>IF(I$2=($E41-WEEKDAY($E41,2)+1),"u","")</f>
        <v/>
      </c>
      <c r="J40" s="23" t="str">
        <f>IF(J$2=($E41-WEEKDAY($E41,2)+1),"u","")</f>
        <v/>
      </c>
      <c r="K40" s="23" t="str">
        <f>IF(K$2=($E41-WEEKDAY($E41,2)+1),"u","")</f>
        <v/>
      </c>
      <c r="L40" s="23" t="str">
        <f>IF(L$2=($E41-WEEKDAY($E41,2)+1),"u","")</f>
        <v/>
      </c>
      <c r="M40" s="23" t="str">
        <f>IF(M$2=($E41-WEEKDAY($E41,2)+1),"u","")</f>
        <v/>
      </c>
      <c r="N40" s="23" t="str">
        <f>IF(N$2=($E41-WEEKDAY($E41,2)+1),"u","")</f>
        <v/>
      </c>
      <c r="O40" s="23" t="str">
        <f>IF(O$2=($E41-WEEKDAY($E41,2)+1),"u","")</f>
        <v/>
      </c>
      <c r="P40" s="23" t="str">
        <f>IF(P$2=($E41-WEEKDAY($E41,2)+1),"u","")</f>
        <v/>
      </c>
      <c r="Q40" s="23" t="str">
        <f>IF(Q$2=($E41-WEEKDAY($E41,2)+1),"u","")</f>
        <v/>
      </c>
      <c r="R40" s="23" t="str">
        <f>IF(R$2=($E41-WEEKDAY($E41,2)+1),"u","")</f>
        <v/>
      </c>
      <c r="S40" s="23" t="str">
        <f>IF(S$2=($E41-WEEKDAY($E41,2)+1),"u","")</f>
        <v/>
      </c>
      <c r="T40" s="23" t="str">
        <f>IF(T$2=($E41-WEEKDAY($E41,2)+1),"u","")</f>
        <v/>
      </c>
      <c r="U40" s="23" t="str">
        <f>IF(U$2=($E41-WEEKDAY($E41,2)+1),"u","")</f>
        <v/>
      </c>
      <c r="V40" s="23" t="str">
        <f>IF(V$2=($E41-WEEKDAY($E41,2)+1),"u","")</f>
        <v/>
      </c>
      <c r="W40" s="23" t="str">
        <f>IF(W$2=($E41-WEEKDAY($E41,2)+1),"u","")</f>
        <v/>
      </c>
      <c r="X40" s="23" t="str">
        <f>IF(X$2=($E41-WEEKDAY($E41,2)+1),"u","")</f>
        <v/>
      </c>
      <c r="Y40" s="23" t="str">
        <f>IF(Y$2=($E41-WEEKDAY($E41,2)+1),"u","")</f>
        <v/>
      </c>
      <c r="Z40" s="23" t="str">
        <f>IF(Z$2=($E41-WEEKDAY($E41,2)+1),"u","")</f>
        <v/>
      </c>
      <c r="AA40" s="23" t="str">
        <f>IF(AA$2=($E41-WEEKDAY($E41,2)+1),"u","")</f>
        <v/>
      </c>
      <c r="AB40" s="23" t="str">
        <f>IF(AB$2=($E41-WEEKDAY($E41,2)+1),"u","")</f>
        <v/>
      </c>
      <c r="AC40" s="23" t="str">
        <f>IF(AC$2=($E41-WEEKDAY($E41,2)+1),"u","")</f>
        <v/>
      </c>
      <c r="AD40" s="23" t="str">
        <f>IF(AD$2=($E41-WEEKDAY($E41,2)+1),"u","")</f>
        <v/>
      </c>
      <c r="AE40" s="23" t="str">
        <f>IF(AE$2=($E41-WEEKDAY($E41,2)+1),"u","")</f>
        <v/>
      </c>
      <c r="AF40" s="23" t="str">
        <f>IF(AF$2=($E41-WEEKDAY($E41,2)+1),"u","")</f>
        <v/>
      </c>
      <c r="AG40" s="23" t="str">
        <f>IF(AG$2=($E41-WEEKDAY($E41,2)+1),"u","")</f>
        <v/>
      </c>
      <c r="AH40" s="23" t="str">
        <f>IF(AH$2=($E41-WEEKDAY($E41,2)+1),"u","")</f>
        <v/>
      </c>
      <c r="AI40" s="23" t="str">
        <f>IF(AI$2=($E41-WEEKDAY($E41,2)+1),"u","")</f>
        <v/>
      </c>
      <c r="AJ40" s="23" t="str">
        <f>IF(AJ$2=($E41-WEEKDAY($E41,2)+1),"u","")</f>
        <v/>
      </c>
      <c r="AK40" s="23" t="str">
        <f>IF(AK$2=($E41-WEEKDAY($E41,2)+1),"u","")</f>
        <v/>
      </c>
      <c r="AL40" s="23" t="str">
        <f>IF(AL$2=($E41-WEEKDAY($E41,2)+1),"u","")</f>
        <v/>
      </c>
      <c r="AM40" s="23" t="str">
        <f>IF(AM$2=($E41-WEEKDAY($E41,2)+1),"u","")</f>
        <v>u</v>
      </c>
      <c r="AN40" s="23" t="str">
        <f>IF(AN$2=($E41-WEEKDAY($E41,2)+1),"u","")</f>
        <v/>
      </c>
      <c r="AO40" s="23" t="str">
        <f>IF(AO$2=($E41-WEEKDAY($E41,2)+1),"u","")</f>
        <v/>
      </c>
      <c r="AP40" s="23" t="str">
        <f>IF(AP$2=($E41-WEEKDAY($E41,2)+1),"u","")</f>
        <v/>
      </c>
      <c r="AQ40" s="23" t="str">
        <f>IF(AQ$2=($E41-WEEKDAY($E41,2)+1),"u","")</f>
        <v/>
      </c>
      <c r="AR40" s="23" t="str">
        <f>IF(AR$2=($E41-WEEKDAY($E41,2)+1),"u","")</f>
        <v/>
      </c>
      <c r="AS40" s="23" t="str">
        <f>IF(AS$2=($E41-WEEKDAY($E41,2)+1),"u","")</f>
        <v/>
      </c>
      <c r="AT40" s="23" t="str">
        <f>IF(AT$2=($E41-WEEKDAY($E41,2)+1),"u","")</f>
        <v/>
      </c>
      <c r="AU40" s="25" t="str">
        <f>IF(AU$2=($E41-WEEKDAY($E41,2)+1),"u","")</f>
        <v/>
      </c>
    </row>
    <row r="41" spans="1:47">
      <c r="A41" s="40">
        <v>37</v>
      </c>
      <c r="B41" s="69" t="s">
        <v>104</v>
      </c>
      <c r="C41" s="70" t="s">
        <v>36</v>
      </c>
      <c r="D41" s="71">
        <v>46038</v>
      </c>
      <c r="E41" s="71">
        <v>46115</v>
      </c>
      <c r="F41" s="70" t="s">
        <v>34</v>
      </c>
      <c r="G41" s="67">
        <f>IF(E41="","",_xlfn.DAYS(E41,D41))</f>
        <v>77</v>
      </c>
      <c r="H41" s="72">
        <v>0</v>
      </c>
      <c r="I41" s="24" t="str">
        <f>IF(I$2=($E42-WEEKDAY($E42,2)+1),"u","")</f>
        <v/>
      </c>
      <c r="J41" s="23" t="str">
        <f>IF(J$2=($E42-WEEKDAY($E42,2)+1),"u","")</f>
        <v/>
      </c>
      <c r="K41" s="23" t="str">
        <f>IF(K$2=($E42-WEEKDAY($E42,2)+1),"u","")</f>
        <v/>
      </c>
      <c r="L41" s="23" t="str">
        <f>IF(L$2=($E42-WEEKDAY($E42,2)+1),"u","")</f>
        <v/>
      </c>
      <c r="M41" s="23" t="str">
        <f>IF(M$2=($E42-WEEKDAY($E42,2)+1),"u","")</f>
        <v/>
      </c>
      <c r="N41" s="23" t="str">
        <f>IF(N$2=($E42-WEEKDAY($E42,2)+1),"u","")</f>
        <v/>
      </c>
      <c r="O41" s="23" t="str">
        <f>IF(O$2=($E42-WEEKDAY($E42,2)+1),"u","")</f>
        <v/>
      </c>
      <c r="P41" s="23" t="str">
        <f>IF(P$2=($E42-WEEKDAY($E42,2)+1),"u","")</f>
        <v/>
      </c>
      <c r="Q41" s="23" t="str">
        <f>IF(Q$2=($E42-WEEKDAY($E42,2)+1),"u","")</f>
        <v/>
      </c>
      <c r="R41" s="23" t="str">
        <f>IF(R$2=($E42-WEEKDAY($E42,2)+1),"u","")</f>
        <v/>
      </c>
      <c r="S41" s="23" t="str">
        <f>IF(S$2=($E42-WEEKDAY($E42,2)+1),"u","")</f>
        <v/>
      </c>
      <c r="T41" s="23" t="str">
        <f>IF(T$2=($E42-WEEKDAY($E42,2)+1),"u","")</f>
        <v/>
      </c>
      <c r="U41" s="23" t="str">
        <f>IF(U$2=($E42-WEEKDAY($E42,2)+1),"u","")</f>
        <v/>
      </c>
      <c r="V41" s="23" t="str">
        <f>IF(V$2=($E42-WEEKDAY($E42,2)+1),"u","")</f>
        <v/>
      </c>
      <c r="W41" s="23" t="str">
        <f>IF(W$2=($E42-WEEKDAY($E42,2)+1),"u","")</f>
        <v/>
      </c>
      <c r="X41" s="23" t="str">
        <f>IF(X$2=($E42-WEEKDAY($E42,2)+1),"u","")</f>
        <v/>
      </c>
      <c r="Y41" s="23" t="str">
        <f>IF(Y$2=($E42-WEEKDAY($E42,2)+1),"u","")</f>
        <v/>
      </c>
      <c r="Z41" s="23" t="str">
        <f>IF(Z$2=($E42-WEEKDAY($E42,2)+1),"u","")</f>
        <v/>
      </c>
      <c r="AA41" s="23" t="str">
        <f>IF(AA$2=($E42-WEEKDAY($E42,2)+1),"u","")</f>
        <v/>
      </c>
      <c r="AB41" s="23" t="str">
        <f>IF(AB$2=($E42-WEEKDAY($E42,2)+1),"u","")</f>
        <v/>
      </c>
      <c r="AC41" s="23" t="str">
        <f>IF(AC$2=($E42-WEEKDAY($E42,2)+1),"u","")</f>
        <v/>
      </c>
      <c r="AD41" s="23" t="str">
        <f>IF(AD$2=($E42-WEEKDAY($E42,2)+1),"u","")</f>
        <v/>
      </c>
      <c r="AE41" s="23" t="str">
        <f>IF(AE$2=($E42-WEEKDAY($E42,2)+1),"u","")</f>
        <v/>
      </c>
      <c r="AF41" s="23" t="str">
        <f>IF(AF$2=($E42-WEEKDAY($E42,2)+1),"u","")</f>
        <v/>
      </c>
      <c r="AG41" s="23" t="str">
        <f>IF(AG$2=($E42-WEEKDAY($E42,2)+1),"u","")</f>
        <v/>
      </c>
      <c r="AH41" s="23" t="str">
        <f>IF(AH$2=($E42-WEEKDAY($E42,2)+1),"u","")</f>
        <v/>
      </c>
      <c r="AI41" s="23" t="str">
        <f>IF(AI$2=($E42-WEEKDAY($E42,2)+1),"u","")</f>
        <v/>
      </c>
      <c r="AJ41" s="23" t="str">
        <f>IF(AJ$2=($E42-WEEKDAY($E42,2)+1),"u","")</f>
        <v/>
      </c>
      <c r="AK41" s="23" t="str">
        <f>IF(AK$2=($E42-WEEKDAY($E42,2)+1),"u","")</f>
        <v/>
      </c>
      <c r="AL41" s="23" t="str">
        <f>IF(AL$2=($E42-WEEKDAY($E42,2)+1),"u","")</f>
        <v/>
      </c>
      <c r="AM41" s="23" t="str">
        <f>IF(AM$2=($E42-WEEKDAY($E42,2)+1),"u","")</f>
        <v/>
      </c>
      <c r="AN41" s="23" t="str">
        <f>IF(AN$2=($E42-WEEKDAY($E42,2)+1),"u","")</f>
        <v>u</v>
      </c>
      <c r="AO41" s="23" t="str">
        <f>IF(AO$2=($E42-WEEKDAY($E42,2)+1),"u","")</f>
        <v/>
      </c>
      <c r="AP41" s="23" t="str">
        <f>IF(AP$2=($E42-WEEKDAY($E42,2)+1),"u","")</f>
        <v/>
      </c>
      <c r="AQ41" s="23" t="str">
        <f>IF(AQ$2=($E42-WEEKDAY($E42,2)+1),"u","")</f>
        <v/>
      </c>
      <c r="AR41" s="23" t="str">
        <f>IF(AR$2=($E42-WEEKDAY($E42,2)+1),"u","")</f>
        <v/>
      </c>
      <c r="AS41" s="23" t="str">
        <f>IF(AS$2=($E42-WEEKDAY($E42,2)+1),"u","")</f>
        <v/>
      </c>
      <c r="AT41" s="23" t="str">
        <f>IF(AT$2=($E42-WEEKDAY($E42,2)+1),"u","")</f>
        <v/>
      </c>
      <c r="AU41" s="25" t="str">
        <f>IF(AU$2=($E42-WEEKDAY($E42,2)+1),"u","")</f>
        <v/>
      </c>
    </row>
    <row r="42" spans="1:47">
      <c r="A42" s="40">
        <v>38</v>
      </c>
      <c r="B42" s="69" t="s">
        <v>105</v>
      </c>
      <c r="C42" s="70" t="s">
        <v>36</v>
      </c>
      <c r="D42" s="71">
        <v>46102</v>
      </c>
      <c r="E42" s="71">
        <v>46122</v>
      </c>
      <c r="F42" s="70" t="s">
        <v>34</v>
      </c>
      <c r="G42" s="67">
        <f>IF(E42="","",_xlfn.DAYS(E42,D42))</f>
        <v>20</v>
      </c>
      <c r="H42" s="72">
        <v>0</v>
      </c>
      <c r="I42" s="24" t="str">
        <f>IF(I$2=($E43-WEEKDAY($E43,2)+1),"u","")</f>
        <v/>
      </c>
      <c r="J42" s="23" t="str">
        <f>IF(J$2=($E43-WEEKDAY($E43,2)+1),"u","")</f>
        <v/>
      </c>
      <c r="K42" s="23" t="str">
        <f>IF(K$2=($E43-WEEKDAY($E43,2)+1),"u","")</f>
        <v/>
      </c>
      <c r="L42" s="23" t="str">
        <f>IF(L$2=($E43-WEEKDAY($E43,2)+1),"u","")</f>
        <v/>
      </c>
      <c r="M42" s="23" t="str">
        <f>IF(M$2=($E43-WEEKDAY($E43,2)+1),"u","")</f>
        <v/>
      </c>
      <c r="N42" s="23" t="str">
        <f>IF(N$2=($E43-WEEKDAY($E43,2)+1),"u","")</f>
        <v/>
      </c>
      <c r="O42" s="23" t="str">
        <f>IF(O$2=($E43-WEEKDAY($E43,2)+1),"u","")</f>
        <v/>
      </c>
      <c r="P42" s="23" t="str">
        <f>IF(P$2=($E43-WEEKDAY($E43,2)+1),"u","")</f>
        <v/>
      </c>
      <c r="Q42" s="23" t="str">
        <f>IF(Q$2=($E43-WEEKDAY($E43,2)+1),"u","")</f>
        <v/>
      </c>
      <c r="R42" s="23" t="str">
        <f>IF(R$2=($E43-WEEKDAY($E43,2)+1),"u","")</f>
        <v/>
      </c>
      <c r="S42" s="23" t="str">
        <f>IF(S$2=($E43-WEEKDAY($E43,2)+1),"u","")</f>
        <v/>
      </c>
      <c r="T42" s="23" t="str">
        <f>IF(T$2=($E43-WEEKDAY($E43,2)+1),"u","")</f>
        <v/>
      </c>
      <c r="U42" s="23" t="str">
        <f>IF(U$2=($E43-WEEKDAY($E43,2)+1),"u","")</f>
        <v/>
      </c>
      <c r="V42" s="23" t="str">
        <f>IF(V$2=($E43-WEEKDAY($E43,2)+1),"u","")</f>
        <v/>
      </c>
      <c r="W42" s="23" t="str">
        <f>IF(W$2=($E43-WEEKDAY($E43,2)+1),"u","")</f>
        <v/>
      </c>
      <c r="X42" s="23" t="str">
        <f>IF(X$2=($E43-WEEKDAY($E43,2)+1),"u","")</f>
        <v/>
      </c>
      <c r="Y42" s="23" t="str">
        <f>IF(Y$2=($E43-WEEKDAY($E43,2)+1),"u","")</f>
        <v/>
      </c>
      <c r="Z42" s="23" t="str">
        <f>IF(Z$2=($E43-WEEKDAY($E43,2)+1),"u","")</f>
        <v/>
      </c>
      <c r="AA42" s="23" t="str">
        <f>IF(AA$2=($E43-WEEKDAY($E43,2)+1),"u","")</f>
        <v/>
      </c>
      <c r="AB42" s="23" t="str">
        <f>IF(AB$2=($E43-WEEKDAY($E43,2)+1),"u","")</f>
        <v/>
      </c>
      <c r="AC42" s="23" t="str">
        <f>IF(AC$2=($E43-WEEKDAY($E43,2)+1),"u","")</f>
        <v/>
      </c>
      <c r="AD42" s="23" t="str">
        <f>IF(AD$2=($E43-WEEKDAY($E43,2)+1),"u","")</f>
        <v/>
      </c>
      <c r="AE42" s="23" t="str">
        <f>IF(AE$2=($E43-WEEKDAY($E43,2)+1),"u","")</f>
        <v/>
      </c>
      <c r="AF42" s="23" t="str">
        <f>IF(AF$2=($E43-WEEKDAY($E43,2)+1),"u","")</f>
        <v/>
      </c>
      <c r="AG42" s="23" t="str">
        <f>IF(AG$2=($E43-WEEKDAY($E43,2)+1),"u","")</f>
        <v/>
      </c>
      <c r="AH42" s="23" t="str">
        <f>IF(AH$2=($E43-WEEKDAY($E43,2)+1),"u","")</f>
        <v/>
      </c>
      <c r="AI42" s="23" t="str">
        <f>IF(AI$2=($E43-WEEKDAY($E43,2)+1),"u","")</f>
        <v/>
      </c>
      <c r="AJ42" s="23" t="str">
        <f>IF(AJ$2=($E43-WEEKDAY($E43,2)+1),"u","")</f>
        <v/>
      </c>
      <c r="AK42" s="23" t="str">
        <f>IF(AK$2=($E43-WEEKDAY($E43,2)+1),"u","")</f>
        <v/>
      </c>
      <c r="AL42" s="23" t="str">
        <f>IF(AL$2=($E43-WEEKDAY($E43,2)+1),"u","")</f>
        <v/>
      </c>
      <c r="AM42" s="23" t="str">
        <f>IF(AM$2=($E43-WEEKDAY($E43,2)+1),"u","")</f>
        <v/>
      </c>
      <c r="AN42" s="23" t="str">
        <f>IF(AN$2=($E43-WEEKDAY($E43,2)+1),"u","")</f>
        <v/>
      </c>
      <c r="AO42" s="23" t="str">
        <f>IF(AO$2=($E43-WEEKDAY($E43,2)+1),"u","")</f>
        <v>u</v>
      </c>
      <c r="AP42" s="23" t="str">
        <f>IF(AP$2=($E43-WEEKDAY($E43,2)+1),"u","")</f>
        <v/>
      </c>
      <c r="AQ42" s="23" t="str">
        <f>IF(AQ$2=($E43-WEEKDAY($E43,2)+1),"u","")</f>
        <v/>
      </c>
      <c r="AR42" s="23" t="str">
        <f>IF(AR$2=($E43-WEEKDAY($E43,2)+1),"u","")</f>
        <v/>
      </c>
      <c r="AS42" s="23" t="str">
        <f>IF(AS$2=($E43-WEEKDAY($E43,2)+1),"u","")</f>
        <v/>
      </c>
      <c r="AT42" s="23" t="str">
        <f>IF(AT$2=($E43-WEEKDAY($E43,2)+1),"u","")</f>
        <v/>
      </c>
      <c r="AU42" s="25" t="str">
        <f>IF(AU$2=($E43-WEEKDAY($E43,2)+1),"u","")</f>
        <v/>
      </c>
    </row>
    <row r="43" spans="1:47">
      <c r="A43" s="40">
        <v>39</v>
      </c>
      <c r="B43" s="69" t="s">
        <v>106</v>
      </c>
      <c r="C43" s="70" t="s">
        <v>36</v>
      </c>
      <c r="D43" s="71">
        <v>46122</v>
      </c>
      <c r="E43" s="71">
        <v>46129</v>
      </c>
      <c r="F43" s="70" t="s">
        <v>34</v>
      </c>
      <c r="G43" s="67">
        <f>IF(E43="","",_xlfn.DAYS(E43,D43))</f>
        <v>7</v>
      </c>
      <c r="H43" s="72">
        <v>0</v>
      </c>
      <c r="I43" s="24" t="str">
        <f>IF(I$2=($E44-WEEKDAY($E44,2)+1),"u","")</f>
        <v/>
      </c>
      <c r="J43" s="23" t="str">
        <f>IF(J$2=($E44-WEEKDAY($E44,2)+1),"u","")</f>
        <v/>
      </c>
      <c r="K43" s="23" t="str">
        <f>IF(K$2=($E44-WEEKDAY($E44,2)+1),"u","")</f>
        <v/>
      </c>
      <c r="L43" s="23" t="str">
        <f>IF(L$2=($E44-WEEKDAY($E44,2)+1),"u","")</f>
        <v/>
      </c>
      <c r="M43" s="23" t="str">
        <f>IF(M$2=($E44-WEEKDAY($E44,2)+1),"u","")</f>
        <v/>
      </c>
      <c r="N43" s="23" t="str">
        <f>IF(N$2=($E44-WEEKDAY($E44,2)+1),"u","")</f>
        <v/>
      </c>
      <c r="O43" s="23" t="str">
        <f>IF(O$2=($E44-WEEKDAY($E44,2)+1),"u","")</f>
        <v/>
      </c>
      <c r="P43" s="23" t="str">
        <f>IF(P$2=($E44-WEEKDAY($E44,2)+1),"u","")</f>
        <v/>
      </c>
      <c r="Q43" s="23" t="str">
        <f>IF(Q$2=($E44-WEEKDAY($E44,2)+1),"u","")</f>
        <v/>
      </c>
      <c r="R43" s="23" t="str">
        <f>IF(R$2=($E44-WEEKDAY($E44,2)+1),"u","")</f>
        <v/>
      </c>
      <c r="S43" s="23" t="str">
        <f>IF(S$2=($E44-WEEKDAY($E44,2)+1),"u","")</f>
        <v/>
      </c>
      <c r="T43" s="23" t="str">
        <f>IF(T$2=($E44-WEEKDAY($E44,2)+1),"u","")</f>
        <v/>
      </c>
      <c r="U43" s="23" t="str">
        <f>IF(U$2=($E44-WEEKDAY($E44,2)+1),"u","")</f>
        <v/>
      </c>
      <c r="V43" s="23" t="str">
        <f>IF(V$2=($E44-WEEKDAY($E44,2)+1),"u","")</f>
        <v/>
      </c>
      <c r="W43" s="23" t="str">
        <f>IF(W$2=($E44-WEEKDAY($E44,2)+1),"u","")</f>
        <v/>
      </c>
      <c r="X43" s="23" t="str">
        <f>IF(X$2=($E44-WEEKDAY($E44,2)+1),"u","")</f>
        <v/>
      </c>
      <c r="Y43" s="23" t="str">
        <f>IF(Y$2=($E44-WEEKDAY($E44,2)+1),"u","")</f>
        <v/>
      </c>
      <c r="Z43" s="23" t="str">
        <f>IF(Z$2=($E44-WEEKDAY($E44,2)+1),"u","")</f>
        <v/>
      </c>
      <c r="AA43" s="23" t="str">
        <f>IF(AA$2=($E44-WEEKDAY($E44,2)+1),"u","")</f>
        <v/>
      </c>
      <c r="AB43" s="23" t="str">
        <f>IF(AB$2=($E44-WEEKDAY($E44,2)+1),"u","")</f>
        <v/>
      </c>
      <c r="AC43" s="23" t="str">
        <f>IF(AC$2=($E44-WEEKDAY($E44,2)+1),"u","")</f>
        <v/>
      </c>
      <c r="AD43" s="23" t="str">
        <f>IF(AD$2=($E44-WEEKDAY($E44,2)+1),"u","")</f>
        <v/>
      </c>
      <c r="AE43" s="23" t="str">
        <f>IF(AE$2=($E44-WEEKDAY($E44,2)+1),"u","")</f>
        <v/>
      </c>
      <c r="AF43" s="23" t="str">
        <f>IF(AF$2=($E44-WEEKDAY($E44,2)+1),"u","")</f>
        <v/>
      </c>
      <c r="AG43" s="23" t="str">
        <f>IF(AG$2=($E44-WEEKDAY($E44,2)+1),"u","")</f>
        <v/>
      </c>
      <c r="AH43" s="23" t="str">
        <f>IF(AH$2=($E44-WEEKDAY($E44,2)+1),"u","")</f>
        <v/>
      </c>
      <c r="AI43" s="23" t="str">
        <f>IF(AI$2=($E44-WEEKDAY($E44,2)+1),"u","")</f>
        <v/>
      </c>
      <c r="AJ43" s="23" t="str">
        <f>IF(AJ$2=($E44-WEEKDAY($E44,2)+1),"u","")</f>
        <v/>
      </c>
      <c r="AK43" s="23" t="str">
        <f>IF(AK$2=($E44-WEEKDAY($E44,2)+1),"u","")</f>
        <v/>
      </c>
      <c r="AL43" s="23" t="str">
        <f>IF(AL$2=($E44-WEEKDAY($E44,2)+1),"u","")</f>
        <v/>
      </c>
      <c r="AM43" s="23" t="str">
        <f>IF(AM$2=($E44-WEEKDAY($E44,2)+1),"u","")</f>
        <v/>
      </c>
      <c r="AN43" s="23" t="str">
        <f>IF(AN$2=($E44-WEEKDAY($E44,2)+1),"u","")</f>
        <v/>
      </c>
      <c r="AO43" s="23" t="str">
        <f>IF(AO$2=($E44-WEEKDAY($E44,2)+1),"u","")</f>
        <v>u</v>
      </c>
      <c r="AP43" s="23" t="str">
        <f>IF(AP$2=($E44-WEEKDAY($E44,2)+1),"u","")</f>
        <v/>
      </c>
      <c r="AQ43" s="23" t="str">
        <f>IF(AQ$2=($E44-WEEKDAY($E44,2)+1),"u","")</f>
        <v/>
      </c>
      <c r="AR43" s="23" t="str">
        <f>IF(AR$2=($E44-WEEKDAY($E44,2)+1),"u","")</f>
        <v/>
      </c>
      <c r="AS43" s="23" t="str">
        <f>IF(AS$2=($E44-WEEKDAY($E44,2)+1),"u","")</f>
        <v/>
      </c>
      <c r="AT43" s="23" t="str">
        <f>IF(AT$2=($E44-WEEKDAY($E44,2)+1),"u","")</f>
        <v/>
      </c>
      <c r="AU43" s="25" t="str">
        <f>IF(AU$2=($E44-WEEKDAY($E44,2)+1),"u","")</f>
        <v/>
      </c>
    </row>
    <row r="44" spans="1:47">
      <c r="A44" s="40">
        <v>40</v>
      </c>
      <c r="B44" s="69" t="s">
        <v>41</v>
      </c>
      <c r="C44" s="70" t="s">
        <v>36</v>
      </c>
      <c r="D44" s="71">
        <v>46102</v>
      </c>
      <c r="E44" s="71">
        <v>46129</v>
      </c>
      <c r="F44" s="70" t="s">
        <v>34</v>
      </c>
      <c r="G44" s="67">
        <f>IF(E44="","",_xlfn.DAYS(E44,D44))</f>
        <v>27</v>
      </c>
      <c r="H44" s="72">
        <v>0</v>
      </c>
      <c r="I44" s="24" t="str">
        <f>IF(I$2=($E45-WEEKDAY($E45,2)+1),"u","")</f>
        <v/>
      </c>
      <c r="J44" s="23" t="str">
        <f>IF(J$2=($E45-WEEKDAY($E45,2)+1),"u","")</f>
        <v/>
      </c>
      <c r="K44" s="23" t="str">
        <f>IF(K$2=($E45-WEEKDAY($E45,2)+1),"u","")</f>
        <v/>
      </c>
      <c r="L44" s="23" t="str">
        <f>IF(L$2=($E45-WEEKDAY($E45,2)+1),"u","")</f>
        <v/>
      </c>
      <c r="M44" s="23" t="str">
        <f>IF(M$2=($E45-WEEKDAY($E45,2)+1),"u","")</f>
        <v/>
      </c>
      <c r="N44" s="23" t="str">
        <f>IF(N$2=($E45-WEEKDAY($E45,2)+1),"u","")</f>
        <v/>
      </c>
      <c r="O44" s="23" t="str">
        <f>IF(O$2=($E45-WEEKDAY($E45,2)+1),"u","")</f>
        <v/>
      </c>
      <c r="P44" s="23" t="str">
        <f>IF(P$2=($E45-WEEKDAY($E45,2)+1),"u","")</f>
        <v/>
      </c>
      <c r="Q44" s="23" t="str">
        <f>IF(Q$2=($E45-WEEKDAY($E45,2)+1),"u","")</f>
        <v/>
      </c>
      <c r="R44" s="23" t="str">
        <f>IF(R$2=($E45-WEEKDAY($E45,2)+1),"u","")</f>
        <v/>
      </c>
      <c r="S44" s="23" t="str">
        <f>IF(S$2=($E45-WEEKDAY($E45,2)+1),"u","")</f>
        <v/>
      </c>
      <c r="T44" s="23" t="str">
        <f>IF(T$2=($E45-WEEKDAY($E45,2)+1),"u","")</f>
        <v/>
      </c>
      <c r="U44" s="23" t="str">
        <f>IF(U$2=($E45-WEEKDAY($E45,2)+1),"u","")</f>
        <v/>
      </c>
      <c r="V44" s="23" t="str">
        <f>IF(V$2=($E45-WEEKDAY($E45,2)+1),"u","")</f>
        <v/>
      </c>
      <c r="W44" s="23" t="str">
        <f>IF(W$2=($E45-WEEKDAY($E45,2)+1),"u","")</f>
        <v/>
      </c>
      <c r="X44" s="23" t="str">
        <f>IF(X$2=($E45-WEEKDAY($E45,2)+1),"u","")</f>
        <v/>
      </c>
      <c r="Y44" s="23" t="str">
        <f>IF(Y$2=($E45-WEEKDAY($E45,2)+1),"u","")</f>
        <v/>
      </c>
      <c r="Z44" s="23" t="str">
        <f>IF(Z$2=($E45-WEEKDAY($E45,2)+1),"u","")</f>
        <v/>
      </c>
      <c r="AA44" s="23" t="str">
        <f>IF(AA$2=($E45-WEEKDAY($E45,2)+1),"u","")</f>
        <v/>
      </c>
      <c r="AB44" s="23" t="str">
        <f>IF(AB$2=($E45-WEEKDAY($E45,2)+1),"u","")</f>
        <v/>
      </c>
      <c r="AC44" s="23" t="str">
        <f>IF(AC$2=($E45-WEEKDAY($E45,2)+1),"u","")</f>
        <v/>
      </c>
      <c r="AD44" s="23" t="str">
        <f>IF(AD$2=($E45-WEEKDAY($E45,2)+1),"u","")</f>
        <v/>
      </c>
      <c r="AE44" s="23" t="str">
        <f>IF(AE$2=($E45-WEEKDAY($E45,2)+1),"u","")</f>
        <v/>
      </c>
      <c r="AF44" s="23" t="str">
        <f>IF(AF$2=($E45-WEEKDAY($E45,2)+1),"u","")</f>
        <v/>
      </c>
      <c r="AG44" s="23" t="str">
        <f>IF(AG$2=($E45-WEEKDAY($E45,2)+1),"u","")</f>
        <v/>
      </c>
      <c r="AH44" s="23" t="str">
        <f>IF(AH$2=($E45-WEEKDAY($E45,2)+1),"u","")</f>
        <v/>
      </c>
      <c r="AI44" s="23" t="str">
        <f>IF(AI$2=($E45-WEEKDAY($E45,2)+1),"u","")</f>
        <v/>
      </c>
      <c r="AJ44" s="23" t="str">
        <f>IF(AJ$2=($E45-WEEKDAY($E45,2)+1),"u","")</f>
        <v/>
      </c>
      <c r="AK44" s="23" t="str">
        <f>IF(AK$2=($E45-WEEKDAY($E45,2)+1),"u","")</f>
        <v/>
      </c>
      <c r="AL44" s="23" t="str">
        <f>IF(AL$2=($E45-WEEKDAY($E45,2)+1),"u","")</f>
        <v/>
      </c>
      <c r="AM44" s="23" t="str">
        <f>IF(AM$2=($E45-WEEKDAY($E45,2)+1),"u","")</f>
        <v/>
      </c>
      <c r="AN44" s="23" t="str">
        <f>IF(AN$2=($E45-WEEKDAY($E45,2)+1),"u","")</f>
        <v/>
      </c>
      <c r="AO44" s="23" t="str">
        <f>IF(AO$2=($E45-WEEKDAY($E45,2)+1),"u","")</f>
        <v/>
      </c>
      <c r="AP44" s="23" t="str">
        <f>IF(AP$2=($E45-WEEKDAY($E45,2)+1),"u","")</f>
        <v/>
      </c>
      <c r="AQ44" s="23" t="str">
        <f>IF(AQ$2=($E45-WEEKDAY($E45,2)+1),"u","")</f>
        <v>u</v>
      </c>
      <c r="AR44" s="23" t="str">
        <f>IF(AR$2=($E45-WEEKDAY($E45,2)+1),"u","")</f>
        <v/>
      </c>
      <c r="AS44" s="23" t="str">
        <f>IF(AS$2=($E45-WEEKDAY($E45,2)+1),"u","")</f>
        <v/>
      </c>
      <c r="AT44" s="23" t="str">
        <f>IF(AT$2=($E45-WEEKDAY($E45,2)+1),"u","")</f>
        <v/>
      </c>
      <c r="AU44" s="25" t="str">
        <f>IF(AU$2=($E45-WEEKDAY($E45,2)+1),"u","")</f>
        <v/>
      </c>
    </row>
    <row r="45" spans="1:47">
      <c r="A45" s="40">
        <v>41</v>
      </c>
      <c r="B45" s="69" t="s">
        <v>107</v>
      </c>
      <c r="C45" s="70" t="s">
        <v>36</v>
      </c>
      <c r="D45" s="71">
        <v>46138</v>
      </c>
      <c r="E45" s="71">
        <v>46143</v>
      </c>
      <c r="F45" s="70" t="s">
        <v>34</v>
      </c>
      <c r="G45" s="67">
        <f>IF(E45="","",_xlfn.DAYS(E45,D45))</f>
        <v>5</v>
      </c>
      <c r="H45" s="72">
        <v>0</v>
      </c>
      <c r="I45" s="24" t="str">
        <f>IF(I$2=($E46-WEEKDAY($E46,2)+1),"u","")</f>
        <v/>
      </c>
      <c r="J45" s="23" t="str">
        <f>IF(J$2=($E46-WEEKDAY($E46,2)+1),"u","")</f>
        <v/>
      </c>
      <c r="K45" s="23" t="str">
        <f>IF(K$2=($E46-WEEKDAY($E46,2)+1),"u","")</f>
        <v/>
      </c>
      <c r="L45" s="23" t="str">
        <f>IF(L$2=($E46-WEEKDAY($E46,2)+1),"u","")</f>
        <v/>
      </c>
      <c r="M45" s="23" t="str">
        <f>IF(M$2=($E46-WEEKDAY($E46,2)+1),"u","")</f>
        <v/>
      </c>
      <c r="N45" s="23" t="str">
        <f>IF(N$2=($E46-WEEKDAY($E46,2)+1),"u","")</f>
        <v/>
      </c>
      <c r="O45" s="23" t="str">
        <f>IF(O$2=($E46-WEEKDAY($E46,2)+1),"u","")</f>
        <v/>
      </c>
      <c r="P45" s="23" t="str">
        <f>IF(P$2=($E46-WEEKDAY($E46,2)+1),"u","")</f>
        <v/>
      </c>
      <c r="Q45" s="23" t="str">
        <f>IF(Q$2=($E46-WEEKDAY($E46,2)+1),"u","")</f>
        <v/>
      </c>
      <c r="R45" s="23" t="str">
        <f>IF(R$2=($E46-WEEKDAY($E46,2)+1),"u","")</f>
        <v/>
      </c>
      <c r="S45" s="23" t="str">
        <f>IF(S$2=($E46-WEEKDAY($E46,2)+1),"u","")</f>
        <v/>
      </c>
      <c r="T45" s="23" t="str">
        <f>IF(T$2=($E46-WEEKDAY($E46,2)+1),"u","")</f>
        <v/>
      </c>
      <c r="U45" s="23" t="str">
        <f>IF(U$2=($E46-WEEKDAY($E46,2)+1),"u","")</f>
        <v/>
      </c>
      <c r="V45" s="23" t="str">
        <f>IF(V$2=($E46-WEEKDAY($E46,2)+1),"u","")</f>
        <v/>
      </c>
      <c r="W45" s="23" t="str">
        <f>IF(W$2=($E46-WEEKDAY($E46,2)+1),"u","")</f>
        <v/>
      </c>
      <c r="X45" s="23" t="str">
        <f>IF(X$2=($E46-WEEKDAY($E46,2)+1),"u","")</f>
        <v/>
      </c>
      <c r="Y45" s="23" t="str">
        <f>IF(Y$2=($E46-WEEKDAY($E46,2)+1),"u","")</f>
        <v/>
      </c>
      <c r="Z45" s="23" t="str">
        <f>IF(Z$2=($E46-WEEKDAY($E46,2)+1),"u","")</f>
        <v/>
      </c>
      <c r="AA45" s="23" t="str">
        <f>IF(AA$2=($E46-WEEKDAY($E46,2)+1),"u","")</f>
        <v/>
      </c>
      <c r="AB45" s="23" t="str">
        <f>IF(AB$2=($E46-WEEKDAY($E46,2)+1),"u","")</f>
        <v/>
      </c>
      <c r="AC45" s="23" t="str">
        <f>IF(AC$2=($E46-WEEKDAY($E46,2)+1),"u","")</f>
        <v/>
      </c>
      <c r="AD45" s="23" t="str">
        <f>IF(AD$2=($E46-WEEKDAY($E46,2)+1),"u","")</f>
        <v/>
      </c>
      <c r="AE45" s="23" t="str">
        <f>IF(AE$2=($E46-WEEKDAY($E46,2)+1),"u","")</f>
        <v/>
      </c>
      <c r="AF45" s="23" t="str">
        <f>IF(AF$2=($E46-WEEKDAY($E46,2)+1),"u","")</f>
        <v/>
      </c>
      <c r="AG45" s="23" t="str">
        <f>IF(AG$2=($E46-WEEKDAY($E46,2)+1),"u","")</f>
        <v/>
      </c>
      <c r="AH45" s="23" t="str">
        <f>IF(AH$2=($E46-WEEKDAY($E46,2)+1),"u","")</f>
        <v/>
      </c>
      <c r="AI45" s="23" t="str">
        <f>IF(AI$2=($E46-WEEKDAY($E46,2)+1),"u","")</f>
        <v/>
      </c>
      <c r="AJ45" s="23" t="str">
        <f>IF(AJ$2=($E46-WEEKDAY($E46,2)+1),"u","")</f>
        <v/>
      </c>
      <c r="AK45" s="23" t="str">
        <f>IF(AK$2=($E46-WEEKDAY($E46,2)+1),"u","")</f>
        <v/>
      </c>
      <c r="AL45" s="23" t="str">
        <f>IF(AL$2=($E46-WEEKDAY($E46,2)+1),"u","")</f>
        <v/>
      </c>
      <c r="AM45" s="23" t="str">
        <f>IF(AM$2=($E46-WEEKDAY($E46,2)+1),"u","")</f>
        <v/>
      </c>
      <c r="AN45" s="23" t="str">
        <f>IF(AN$2=($E46-WEEKDAY($E46,2)+1),"u","")</f>
        <v/>
      </c>
      <c r="AO45" s="23" t="str">
        <f>IF(AO$2=($E46-WEEKDAY($E46,2)+1),"u","")</f>
        <v/>
      </c>
      <c r="AP45" s="23" t="str">
        <f>IF(AP$2=($E46-WEEKDAY($E46,2)+1),"u","")</f>
        <v/>
      </c>
      <c r="AQ45" s="23" t="str">
        <f>IF(AQ$2=($E46-WEEKDAY($E46,2)+1),"u","")</f>
        <v>u</v>
      </c>
      <c r="AR45" s="23" t="str">
        <f>IF(AR$2=($E46-WEEKDAY($E46,2)+1),"u","")</f>
        <v/>
      </c>
      <c r="AS45" s="23" t="str">
        <f>IF(AS$2=($E46-WEEKDAY($E46,2)+1),"u","")</f>
        <v/>
      </c>
      <c r="AT45" s="23" t="str">
        <f>IF(AT$2=($E46-WEEKDAY($E46,2)+1),"u","")</f>
        <v/>
      </c>
      <c r="AU45" s="25" t="str">
        <f>IF(AU$2=($E46-WEEKDAY($E46,2)+1),"u","")</f>
        <v/>
      </c>
    </row>
    <row r="46" spans="1:47">
      <c r="A46" s="40">
        <v>42</v>
      </c>
      <c r="B46" s="69" t="s">
        <v>108</v>
      </c>
      <c r="C46" s="70" t="s">
        <v>36</v>
      </c>
      <c r="D46" s="71">
        <v>46138</v>
      </c>
      <c r="E46" s="71">
        <v>46143</v>
      </c>
      <c r="F46" s="70" t="s">
        <v>34</v>
      </c>
      <c r="G46" s="67">
        <f>IF(E46="","",_xlfn.DAYS(E46,D46))</f>
        <v>5</v>
      </c>
      <c r="H46" s="72">
        <v>0</v>
      </c>
      <c r="I46" s="24" t="str">
        <f>IF(I$2=($E48-WEEKDAY($E48,2)+1),"u","")</f>
        <v/>
      </c>
      <c r="J46" s="23" t="str">
        <f>IF(J$2=($E48-WEEKDAY($E48,2)+1),"u","")</f>
        <v/>
      </c>
      <c r="K46" s="23" t="str">
        <f>IF(K$2=($E48-WEEKDAY($E48,2)+1),"u","")</f>
        <v/>
      </c>
      <c r="L46" s="23" t="str">
        <f>IF(L$2=($E48-WEEKDAY($E48,2)+1),"u","")</f>
        <v/>
      </c>
      <c r="M46" s="23" t="str">
        <f>IF(M$2=($E48-WEEKDAY($E48,2)+1),"u","")</f>
        <v/>
      </c>
      <c r="N46" s="23" t="str">
        <f>IF(N$2=($E48-WEEKDAY($E48,2)+1),"u","")</f>
        <v/>
      </c>
      <c r="O46" s="23" t="str">
        <f>IF(O$2=($E48-WEEKDAY($E48,2)+1),"u","")</f>
        <v/>
      </c>
      <c r="P46" s="23" t="str">
        <f>IF(P$2=($E48-WEEKDAY($E48,2)+1),"u","")</f>
        <v/>
      </c>
      <c r="Q46" s="23" t="str">
        <f>IF(Q$2=($E48-WEEKDAY($E48,2)+1),"u","")</f>
        <v/>
      </c>
      <c r="R46" s="23" t="str">
        <f>IF(R$2=($E48-WEEKDAY($E48,2)+1),"u","")</f>
        <v/>
      </c>
      <c r="S46" s="23" t="str">
        <f>IF(S$2=($E48-WEEKDAY($E48,2)+1),"u","")</f>
        <v/>
      </c>
      <c r="T46" s="23" t="str">
        <f>IF(T$2=($E48-WEEKDAY($E48,2)+1),"u","")</f>
        <v/>
      </c>
      <c r="U46" s="23" t="str">
        <f>IF(U$2=($E48-WEEKDAY($E48,2)+1),"u","")</f>
        <v/>
      </c>
      <c r="V46" s="23" t="str">
        <f>IF(V$2=($E48-WEEKDAY($E48,2)+1),"u","")</f>
        <v/>
      </c>
      <c r="W46" s="23" t="str">
        <f>IF(W$2=($E48-WEEKDAY($E48,2)+1),"u","")</f>
        <v/>
      </c>
      <c r="X46" s="23" t="str">
        <f>IF(X$2=($E48-WEEKDAY($E48,2)+1),"u","")</f>
        <v/>
      </c>
      <c r="Y46" s="23" t="str">
        <f>IF(Y$2=($E48-WEEKDAY($E48,2)+1),"u","")</f>
        <v/>
      </c>
      <c r="Z46" s="23" t="str">
        <f>IF(Z$2=($E48-WEEKDAY($E48,2)+1),"u","")</f>
        <v/>
      </c>
      <c r="AA46" s="23" t="str">
        <f>IF(AA$2=($E48-WEEKDAY($E48,2)+1),"u","")</f>
        <v/>
      </c>
      <c r="AB46" s="23" t="str">
        <f>IF(AB$2=($E48-WEEKDAY($E48,2)+1),"u","")</f>
        <v/>
      </c>
      <c r="AC46" s="23" t="str">
        <f>IF(AC$2=($E48-WEEKDAY($E48,2)+1),"u","")</f>
        <v/>
      </c>
      <c r="AD46" s="23" t="str">
        <f>IF(AD$2=($E48-WEEKDAY($E48,2)+1),"u","")</f>
        <v/>
      </c>
      <c r="AE46" s="23" t="str">
        <f>IF(AE$2=($E48-WEEKDAY($E48,2)+1),"u","")</f>
        <v/>
      </c>
      <c r="AF46" s="23" t="str">
        <f>IF(AF$2=($E48-WEEKDAY($E48,2)+1),"u","")</f>
        <v/>
      </c>
      <c r="AG46" s="23" t="str">
        <f>IF(AG$2=($E48-WEEKDAY($E48,2)+1),"u","")</f>
        <v/>
      </c>
      <c r="AH46" s="23" t="str">
        <f>IF(AH$2=($E48-WEEKDAY($E48,2)+1),"u","")</f>
        <v/>
      </c>
      <c r="AI46" s="23" t="str">
        <f>IF(AI$2=($E48-WEEKDAY($E48,2)+1),"u","")</f>
        <v/>
      </c>
      <c r="AJ46" s="23" t="str">
        <f>IF(AJ$2=($E48-WEEKDAY($E48,2)+1),"u","")</f>
        <v/>
      </c>
      <c r="AK46" s="23" t="str">
        <f>IF(AK$2=($E48-WEEKDAY($E48,2)+1),"u","")</f>
        <v/>
      </c>
      <c r="AL46" s="23" t="str">
        <f>IF(AL$2=($E48-WEEKDAY($E48,2)+1),"u","")</f>
        <v/>
      </c>
      <c r="AM46" s="23" t="str">
        <f>IF(AM$2=($E48-WEEKDAY($E48,2)+1),"u","")</f>
        <v/>
      </c>
      <c r="AN46" s="23" t="str">
        <f>IF(AN$2=($E48-WEEKDAY($E48,2)+1),"u","")</f>
        <v/>
      </c>
      <c r="AO46" s="23" t="str">
        <f>IF(AO$2=($E48-WEEKDAY($E48,2)+1),"u","")</f>
        <v/>
      </c>
      <c r="AP46" s="23" t="str">
        <f>IF(AP$2=($E48-WEEKDAY($E48,2)+1),"u","")</f>
        <v/>
      </c>
      <c r="AQ46" s="23" t="str">
        <f>IF(AQ$2=($E48-WEEKDAY($E48,2)+1),"u","")</f>
        <v/>
      </c>
      <c r="AR46" s="23" t="str">
        <f>IF(AR$2=($E48-WEEKDAY($E48,2)+1),"u","")</f>
        <v/>
      </c>
      <c r="AS46" s="23" t="str">
        <f>IF(AS$2=($E48-WEEKDAY($E48,2)+1),"u","")</f>
        <v/>
      </c>
      <c r="AT46" s="23" t="str">
        <f>IF(AT$2=($E48-WEEKDAY($E48,2)+1),"u","")</f>
        <v/>
      </c>
      <c r="AU46" s="25" t="str">
        <f>IF(AU$2=($E48-WEEKDAY($E48,2)+1),"u","")</f>
        <v/>
      </c>
    </row>
    <row r="47" spans="1:47">
      <c r="A47" s="40">
        <v>43</v>
      </c>
      <c r="I47" s="24" t="str">
        <f>IF(I$2=($E49-WEEKDAY($E49,2)+1),"u","")</f>
        <v/>
      </c>
      <c r="J47" s="23" t="str">
        <f>IF(J$2=($E49-WEEKDAY($E49,2)+1),"u","")</f>
        <v/>
      </c>
      <c r="K47" s="23" t="str">
        <f>IF(K$2=($E49-WEEKDAY($E49,2)+1),"u","")</f>
        <v/>
      </c>
      <c r="L47" s="23" t="str">
        <f>IF(L$2=($E49-WEEKDAY($E49,2)+1),"u","")</f>
        <v/>
      </c>
      <c r="M47" s="23" t="str">
        <f>IF(M$2=($E49-WEEKDAY($E49,2)+1),"u","")</f>
        <v/>
      </c>
      <c r="N47" s="23" t="str">
        <f>IF(N$2=($E49-WEEKDAY($E49,2)+1),"u","")</f>
        <v/>
      </c>
      <c r="O47" s="23" t="str">
        <f>IF(O$2=($E49-WEEKDAY($E49,2)+1),"u","")</f>
        <v/>
      </c>
      <c r="P47" s="23" t="str">
        <f>IF(P$2=($E49-WEEKDAY($E49,2)+1),"u","")</f>
        <v/>
      </c>
      <c r="Q47" s="23" t="str">
        <f>IF(Q$2=($E49-WEEKDAY($E49,2)+1),"u","")</f>
        <v/>
      </c>
      <c r="R47" s="23" t="str">
        <f>IF(R$2=($E49-WEEKDAY($E49,2)+1),"u","")</f>
        <v/>
      </c>
      <c r="S47" s="23" t="str">
        <f>IF(S$2=($E49-WEEKDAY($E49,2)+1),"u","")</f>
        <v/>
      </c>
      <c r="T47" s="23" t="str">
        <f>IF(T$2=($E49-WEEKDAY($E49,2)+1),"u","")</f>
        <v/>
      </c>
      <c r="U47" s="23" t="str">
        <f>IF(U$2=($E49-WEEKDAY($E49,2)+1),"u","")</f>
        <v/>
      </c>
      <c r="V47" s="23" t="str">
        <f>IF(V$2=($E49-WEEKDAY($E49,2)+1),"u","")</f>
        <v/>
      </c>
      <c r="W47" s="23" t="str">
        <f>IF(W$2=($E49-WEEKDAY($E49,2)+1),"u","")</f>
        <v/>
      </c>
      <c r="X47" s="23" t="str">
        <f>IF(X$2=($E49-WEEKDAY($E49,2)+1),"u","")</f>
        <v/>
      </c>
      <c r="Y47" s="23" t="str">
        <f>IF(Y$2=($E49-WEEKDAY($E49,2)+1),"u","")</f>
        <v/>
      </c>
      <c r="Z47" s="23" t="str">
        <f>IF(Z$2=($E49-WEEKDAY($E49,2)+1),"u","")</f>
        <v/>
      </c>
      <c r="AA47" s="23" t="str">
        <f>IF(AA$2=($E49-WEEKDAY($E49,2)+1),"u","")</f>
        <v/>
      </c>
      <c r="AB47" s="23" t="str">
        <f>IF(AB$2=($E49-WEEKDAY($E49,2)+1),"u","")</f>
        <v/>
      </c>
      <c r="AC47" s="23" t="str">
        <f>IF(AC$2=($E49-WEEKDAY($E49,2)+1),"u","")</f>
        <v/>
      </c>
      <c r="AD47" s="23" t="str">
        <f>IF(AD$2=($E49-WEEKDAY($E49,2)+1),"u","")</f>
        <v/>
      </c>
      <c r="AE47" s="23" t="str">
        <f>IF(AE$2=($E49-WEEKDAY($E49,2)+1),"u","")</f>
        <v/>
      </c>
      <c r="AF47" s="23" t="str">
        <f>IF(AF$2=($E49-WEEKDAY($E49,2)+1),"u","")</f>
        <v/>
      </c>
      <c r="AG47" s="23" t="str">
        <f>IF(AG$2=($E49-WEEKDAY($E49,2)+1),"u","")</f>
        <v/>
      </c>
      <c r="AH47" s="23" t="str">
        <f>IF(AH$2=($E49-WEEKDAY($E49,2)+1),"u","")</f>
        <v/>
      </c>
      <c r="AI47" s="23" t="str">
        <f>IF(AI$2=($E49-WEEKDAY($E49,2)+1),"u","")</f>
        <v/>
      </c>
      <c r="AJ47" s="23" t="str">
        <f>IF(AJ$2=($E49-WEEKDAY($E49,2)+1),"u","")</f>
        <v/>
      </c>
      <c r="AK47" s="23" t="str">
        <f>IF(AK$2=($E49-WEEKDAY($E49,2)+1),"u","")</f>
        <v/>
      </c>
      <c r="AL47" s="23" t="str">
        <f>IF(AL$2=($E49-WEEKDAY($E49,2)+1),"u","")</f>
        <v/>
      </c>
      <c r="AM47" s="23" t="str">
        <f>IF(AM$2=($E49-WEEKDAY($E49,2)+1),"u","")</f>
        <v/>
      </c>
      <c r="AN47" s="23" t="str">
        <f>IF(AN$2=($E49-WEEKDAY($E49,2)+1),"u","")</f>
        <v/>
      </c>
      <c r="AO47" s="23" t="str">
        <f>IF(AO$2=($E49-WEEKDAY($E49,2)+1),"u","")</f>
        <v/>
      </c>
      <c r="AP47" s="23" t="str">
        <f>IF(AP$2=($E49-WEEKDAY($E49,2)+1),"u","")</f>
        <v/>
      </c>
      <c r="AQ47" s="23" t="str">
        <f>IF(AQ$2=($E49-WEEKDAY($E49,2)+1),"u","")</f>
        <v/>
      </c>
      <c r="AR47" s="23" t="str">
        <f>IF(AR$2=($E49-WEEKDAY($E49,2)+1),"u","")</f>
        <v/>
      </c>
      <c r="AS47" s="23" t="str">
        <f>IF(AS$2=($E49-WEEKDAY($E49,2)+1),"u","")</f>
        <v/>
      </c>
      <c r="AT47" s="23" t="str">
        <f>IF(AT$2=($E49-WEEKDAY($E49,2)+1),"u","")</f>
        <v/>
      </c>
      <c r="AU47" s="25" t="str">
        <f>IF(AU$2=($E49-WEEKDAY($E49,2)+1),"u","")</f>
        <v/>
      </c>
    </row>
    <row r="48" spans="1:47">
      <c r="A48" s="40">
        <v>44</v>
      </c>
      <c r="B48" s="69"/>
      <c r="C48" s="70"/>
      <c r="D48" s="71"/>
      <c r="E48" s="71"/>
      <c r="F48" s="70"/>
      <c r="G48" s="67" t="str">
        <f t="shared" si="0"/>
        <v/>
      </c>
      <c r="H48" s="68">
        <v>0</v>
      </c>
      <c r="I48" s="24" t="str">
        <f>IF(I$2=($E50-WEEKDAY($E50,2)+1),"u","")</f>
        <v/>
      </c>
      <c r="J48" s="23" t="str">
        <f>IF(J$2=($E50-WEEKDAY($E50,2)+1),"u","")</f>
        <v/>
      </c>
      <c r="K48" s="23" t="str">
        <f>IF(K$2=($E50-WEEKDAY($E50,2)+1),"u","")</f>
        <v/>
      </c>
      <c r="L48" s="23" t="str">
        <f>IF(L$2=($E50-WEEKDAY($E50,2)+1),"u","")</f>
        <v/>
      </c>
      <c r="M48" s="23" t="str">
        <f>IF(M$2=($E50-WEEKDAY($E50,2)+1),"u","")</f>
        <v/>
      </c>
      <c r="N48" s="23" t="str">
        <f>IF(N$2=($E50-WEEKDAY($E50,2)+1),"u","")</f>
        <v/>
      </c>
      <c r="O48" s="23" t="str">
        <f>IF(O$2=($E50-WEEKDAY($E50,2)+1),"u","")</f>
        <v/>
      </c>
      <c r="P48" s="23" t="str">
        <f>IF(P$2=($E50-WEEKDAY($E50,2)+1),"u","")</f>
        <v/>
      </c>
      <c r="Q48" s="23" t="str">
        <f>IF(Q$2=($E50-WEEKDAY($E50,2)+1),"u","")</f>
        <v/>
      </c>
      <c r="R48" s="23" t="str">
        <f>IF(R$2=($E50-WEEKDAY($E50,2)+1),"u","")</f>
        <v/>
      </c>
      <c r="S48" s="23" t="str">
        <f>IF(S$2=($E50-WEEKDAY($E50,2)+1),"u","")</f>
        <v/>
      </c>
      <c r="T48" s="23" t="str">
        <f>IF(T$2=($E50-WEEKDAY($E50,2)+1),"u","")</f>
        <v/>
      </c>
      <c r="U48" s="23" t="str">
        <f>IF(U$2=($E50-WEEKDAY($E50,2)+1),"u","")</f>
        <v/>
      </c>
      <c r="V48" s="23" t="str">
        <f>IF(V$2=($E50-WEEKDAY($E50,2)+1),"u","")</f>
        <v/>
      </c>
      <c r="W48" s="23" t="str">
        <f>IF(W$2=($E50-WEEKDAY($E50,2)+1),"u","")</f>
        <v/>
      </c>
      <c r="X48" s="23" t="str">
        <f>IF(X$2=($E50-WEEKDAY($E50,2)+1),"u","")</f>
        <v/>
      </c>
      <c r="Y48" s="23" t="str">
        <f>IF(Y$2=($E50-WEEKDAY($E50,2)+1),"u","")</f>
        <v/>
      </c>
      <c r="Z48" s="23" t="str">
        <f>IF(Z$2=($E50-WEEKDAY($E50,2)+1),"u","")</f>
        <v/>
      </c>
      <c r="AA48" s="23" t="str">
        <f>IF(AA$2=($E50-WEEKDAY($E50,2)+1),"u","")</f>
        <v/>
      </c>
      <c r="AB48" s="23" t="str">
        <f>IF(AB$2=($E50-WEEKDAY($E50,2)+1),"u","")</f>
        <v/>
      </c>
      <c r="AC48" s="23" t="str">
        <f>IF(AC$2=($E50-WEEKDAY($E50,2)+1),"u","")</f>
        <v/>
      </c>
      <c r="AD48" s="23" t="str">
        <f>IF(AD$2=($E50-WEEKDAY($E50,2)+1),"u","")</f>
        <v/>
      </c>
      <c r="AE48" s="23" t="str">
        <f>IF(AE$2=($E50-WEEKDAY($E50,2)+1),"u","")</f>
        <v/>
      </c>
      <c r="AF48" s="23" t="str">
        <f>IF(AF$2=($E50-WEEKDAY($E50,2)+1),"u","")</f>
        <v/>
      </c>
      <c r="AG48" s="23" t="str">
        <f>IF(AG$2=($E50-WEEKDAY($E50,2)+1),"u","")</f>
        <v/>
      </c>
      <c r="AH48" s="23" t="str">
        <f>IF(AH$2=($E50-WEEKDAY($E50,2)+1),"u","")</f>
        <v/>
      </c>
      <c r="AI48" s="23" t="str">
        <f>IF(AI$2=($E50-WEEKDAY($E50,2)+1),"u","")</f>
        <v/>
      </c>
      <c r="AJ48" s="23" t="str">
        <f>IF(AJ$2=($E50-WEEKDAY($E50,2)+1),"u","")</f>
        <v/>
      </c>
      <c r="AK48" s="23" t="str">
        <f>IF(AK$2=($E50-WEEKDAY($E50,2)+1),"u","")</f>
        <v/>
      </c>
      <c r="AL48" s="23" t="str">
        <f>IF(AL$2=($E50-WEEKDAY($E50,2)+1),"u","")</f>
        <v/>
      </c>
      <c r="AM48" s="23" t="str">
        <f>IF(AM$2=($E50-WEEKDAY($E50,2)+1),"u","")</f>
        <v/>
      </c>
      <c r="AN48" s="23" t="str">
        <f>IF(AN$2=($E50-WEEKDAY($E50,2)+1),"u","")</f>
        <v/>
      </c>
      <c r="AO48" s="23" t="str">
        <f>IF(AO$2=($E50-WEEKDAY($E50,2)+1),"u","")</f>
        <v/>
      </c>
      <c r="AP48" s="23" t="str">
        <f>IF(AP$2=($E50-WEEKDAY($E50,2)+1),"u","")</f>
        <v/>
      </c>
      <c r="AQ48" s="23" t="str">
        <f>IF(AQ$2=($E50-WEEKDAY($E50,2)+1),"u","")</f>
        <v/>
      </c>
      <c r="AR48" s="23" t="str">
        <f>IF(AR$2=($E50-WEEKDAY($E50,2)+1),"u","")</f>
        <v/>
      </c>
      <c r="AS48" s="23" t="str">
        <f>IF(AS$2=($E50-WEEKDAY($E50,2)+1),"u","")</f>
        <v/>
      </c>
      <c r="AT48" s="23" t="str">
        <f>IF(AT$2=($E50-WEEKDAY($E50,2)+1),"u","")</f>
        <v/>
      </c>
      <c r="AU48" s="25" t="str">
        <f>IF(AU$2=($E50-WEEKDAY($E50,2)+1),"u","")</f>
        <v/>
      </c>
    </row>
    <row r="49" spans="1:47">
      <c r="A49" s="40">
        <v>45</v>
      </c>
      <c r="B49" s="69"/>
      <c r="C49" s="70"/>
      <c r="D49" s="71"/>
      <c r="E49" s="71"/>
      <c r="F49" s="70"/>
      <c r="G49" s="67" t="str">
        <f t="shared" si="0"/>
        <v/>
      </c>
      <c r="H49" s="72">
        <v>0</v>
      </c>
      <c r="I49" s="24" t="str">
        <f>IF(I$2=($E51-WEEKDAY($E51,2)+1),"u","")</f>
        <v/>
      </c>
      <c r="J49" s="23" t="str">
        <f>IF(J$2=($E51-WEEKDAY($E51,2)+1),"u","")</f>
        <v/>
      </c>
      <c r="K49" s="23" t="str">
        <f>IF(K$2=($E51-WEEKDAY($E51,2)+1),"u","")</f>
        <v/>
      </c>
      <c r="L49" s="23" t="str">
        <f>IF(L$2=($E51-WEEKDAY($E51,2)+1),"u","")</f>
        <v/>
      </c>
      <c r="M49" s="23" t="str">
        <f>IF(M$2=($E51-WEEKDAY($E51,2)+1),"u","")</f>
        <v/>
      </c>
      <c r="N49" s="23" t="str">
        <f>IF(N$2=($E51-WEEKDAY($E51,2)+1),"u","")</f>
        <v/>
      </c>
      <c r="O49" s="23" t="str">
        <f>IF(O$2=($E51-WEEKDAY($E51,2)+1),"u","")</f>
        <v/>
      </c>
      <c r="P49" s="23" t="str">
        <f>IF(P$2=($E51-WEEKDAY($E51,2)+1),"u","")</f>
        <v/>
      </c>
      <c r="Q49" s="23" t="str">
        <f>IF(Q$2=($E51-WEEKDAY($E51,2)+1),"u","")</f>
        <v/>
      </c>
      <c r="R49" s="23" t="str">
        <f>IF(R$2=($E51-WEEKDAY($E51,2)+1),"u","")</f>
        <v/>
      </c>
      <c r="S49" s="23" t="str">
        <f>IF(S$2=($E51-WEEKDAY($E51,2)+1),"u","")</f>
        <v/>
      </c>
      <c r="T49" s="23" t="str">
        <f>IF(T$2=($E51-WEEKDAY($E51,2)+1),"u","")</f>
        <v/>
      </c>
      <c r="U49" s="23" t="str">
        <f>IF(U$2=($E51-WEEKDAY($E51,2)+1),"u","")</f>
        <v/>
      </c>
      <c r="V49" s="23" t="str">
        <f>IF(V$2=($E51-WEEKDAY($E51,2)+1),"u","")</f>
        <v/>
      </c>
      <c r="W49" s="23" t="str">
        <f>IF(W$2=($E51-WEEKDAY($E51,2)+1),"u","")</f>
        <v/>
      </c>
      <c r="X49" s="23" t="str">
        <f>IF(X$2=($E51-WEEKDAY($E51,2)+1),"u","")</f>
        <v/>
      </c>
      <c r="Y49" s="23" t="str">
        <f>IF(Y$2=($E51-WEEKDAY($E51,2)+1),"u","")</f>
        <v/>
      </c>
      <c r="Z49" s="23" t="str">
        <f>IF(Z$2=($E51-WEEKDAY($E51,2)+1),"u","")</f>
        <v/>
      </c>
      <c r="AA49" s="23" t="str">
        <f>IF(AA$2=($E51-WEEKDAY($E51,2)+1),"u","")</f>
        <v/>
      </c>
      <c r="AB49" s="23" t="str">
        <f>IF(AB$2=($E51-WEEKDAY($E51,2)+1),"u","")</f>
        <v/>
      </c>
      <c r="AC49" s="23" t="str">
        <f>IF(AC$2=($E51-WEEKDAY($E51,2)+1),"u","")</f>
        <v/>
      </c>
      <c r="AD49" s="23" t="str">
        <f>IF(AD$2=($E51-WEEKDAY($E51,2)+1),"u","")</f>
        <v/>
      </c>
      <c r="AE49" s="23" t="str">
        <f>IF(AE$2=($E51-WEEKDAY($E51,2)+1),"u","")</f>
        <v/>
      </c>
      <c r="AF49" s="23" t="str">
        <f>IF(AF$2=($E51-WEEKDAY($E51,2)+1),"u","")</f>
        <v/>
      </c>
      <c r="AG49" s="23" t="str">
        <f>IF(AG$2=($E51-WEEKDAY($E51,2)+1),"u","")</f>
        <v/>
      </c>
      <c r="AH49" s="23" t="str">
        <f>IF(AH$2=($E51-WEEKDAY($E51,2)+1),"u","")</f>
        <v/>
      </c>
      <c r="AI49" s="23" t="str">
        <f>IF(AI$2=($E51-WEEKDAY($E51,2)+1),"u","")</f>
        <v/>
      </c>
      <c r="AJ49" s="23" t="str">
        <f>IF(AJ$2=($E51-WEEKDAY($E51,2)+1),"u","")</f>
        <v/>
      </c>
      <c r="AK49" s="23" t="str">
        <f>IF(AK$2=($E51-WEEKDAY($E51,2)+1),"u","")</f>
        <v/>
      </c>
      <c r="AL49" s="23" t="str">
        <f>IF(AL$2=($E51-WEEKDAY($E51,2)+1),"u","")</f>
        <v/>
      </c>
      <c r="AM49" s="23" t="str">
        <f>IF(AM$2=($E51-WEEKDAY($E51,2)+1),"u","")</f>
        <v/>
      </c>
      <c r="AN49" s="23" t="str">
        <f>IF(AN$2=($E51-WEEKDAY($E51,2)+1),"u","")</f>
        <v/>
      </c>
      <c r="AO49" s="23" t="str">
        <f>IF(AO$2=($E51-WEEKDAY($E51,2)+1),"u","")</f>
        <v/>
      </c>
      <c r="AP49" s="23" t="str">
        <f>IF(AP$2=($E51-WEEKDAY($E51,2)+1),"u","")</f>
        <v/>
      </c>
      <c r="AQ49" s="23" t="str">
        <f>IF(AQ$2=($E51-WEEKDAY($E51,2)+1),"u","")</f>
        <v/>
      </c>
      <c r="AR49" s="23" t="str">
        <f>IF(AR$2=($E51-WEEKDAY($E51,2)+1),"u","")</f>
        <v/>
      </c>
      <c r="AS49" s="23" t="str">
        <f>IF(AS$2=($E51-WEEKDAY($E51,2)+1),"u","")</f>
        <v/>
      </c>
      <c r="AT49" s="23" t="str">
        <f>IF(AT$2=($E51-WEEKDAY($E51,2)+1),"u","")</f>
        <v/>
      </c>
      <c r="AU49" s="25" t="str">
        <f>IF(AU$2=($E51-WEEKDAY($E51,2)+1),"u","")</f>
        <v/>
      </c>
    </row>
    <row r="50" spans="1:47">
      <c r="A50" s="40">
        <v>46</v>
      </c>
      <c r="B50" s="69"/>
      <c r="C50" s="70"/>
      <c r="D50" s="71"/>
      <c r="E50" s="71"/>
      <c r="F50" s="70"/>
      <c r="G50" s="67" t="str">
        <f t="shared" si="0"/>
        <v/>
      </c>
      <c r="H50" s="72">
        <v>0</v>
      </c>
      <c r="I50" s="24" t="str">
        <f>IF(I$2=($E52-WEEKDAY($E52,2)+1),"u","")</f>
        <v/>
      </c>
      <c r="J50" s="23" t="str">
        <f>IF(J$2=($E52-WEEKDAY($E52,2)+1),"u","")</f>
        <v/>
      </c>
      <c r="K50" s="23" t="str">
        <f>IF(K$2=($E52-WEEKDAY($E52,2)+1),"u","")</f>
        <v/>
      </c>
      <c r="L50" s="23" t="str">
        <f>IF(L$2=($E52-WEEKDAY($E52,2)+1),"u","")</f>
        <v/>
      </c>
      <c r="M50" s="23" t="str">
        <f>IF(M$2=($E52-WEEKDAY($E52,2)+1),"u","")</f>
        <v/>
      </c>
      <c r="N50" s="23" t="str">
        <f>IF(N$2=($E52-WEEKDAY($E52,2)+1),"u","")</f>
        <v/>
      </c>
      <c r="O50" s="23" t="str">
        <f>IF(O$2=($E52-WEEKDAY($E52,2)+1),"u","")</f>
        <v/>
      </c>
      <c r="P50" s="23" t="str">
        <f>IF(P$2=($E52-WEEKDAY($E52,2)+1),"u","")</f>
        <v/>
      </c>
      <c r="Q50" s="23" t="str">
        <f>IF(Q$2=($E52-WEEKDAY($E52,2)+1),"u","")</f>
        <v/>
      </c>
      <c r="R50" s="23" t="str">
        <f>IF(R$2=($E52-WEEKDAY($E52,2)+1),"u","")</f>
        <v/>
      </c>
      <c r="S50" s="23" t="str">
        <f>IF(S$2=($E52-WEEKDAY($E52,2)+1),"u","")</f>
        <v/>
      </c>
      <c r="T50" s="23" t="str">
        <f>IF(T$2=($E52-WEEKDAY($E52,2)+1),"u","")</f>
        <v/>
      </c>
      <c r="U50" s="23" t="str">
        <f>IF(U$2=($E52-WEEKDAY($E52,2)+1),"u","")</f>
        <v/>
      </c>
      <c r="V50" s="23" t="str">
        <f>IF(V$2=($E52-WEEKDAY($E52,2)+1),"u","")</f>
        <v/>
      </c>
      <c r="W50" s="23" t="str">
        <f>IF(W$2=($E52-WEEKDAY($E52,2)+1),"u","")</f>
        <v/>
      </c>
      <c r="X50" s="23" t="str">
        <f>IF(X$2=($E52-WEEKDAY($E52,2)+1),"u","")</f>
        <v/>
      </c>
      <c r="Y50" s="23" t="str">
        <f>IF(Y$2=($E52-WEEKDAY($E52,2)+1),"u","")</f>
        <v/>
      </c>
      <c r="Z50" s="23" t="str">
        <f>IF(Z$2=($E52-WEEKDAY($E52,2)+1),"u","")</f>
        <v/>
      </c>
      <c r="AA50" s="23" t="str">
        <f>IF(AA$2=($E52-WEEKDAY($E52,2)+1),"u","")</f>
        <v/>
      </c>
      <c r="AB50" s="23" t="str">
        <f>IF(AB$2=($E52-WEEKDAY($E52,2)+1),"u","")</f>
        <v/>
      </c>
      <c r="AC50" s="23" t="str">
        <f>IF(AC$2=($E52-WEEKDAY($E52,2)+1),"u","")</f>
        <v/>
      </c>
      <c r="AD50" s="23" t="str">
        <f>IF(AD$2=($E52-WEEKDAY($E52,2)+1),"u","")</f>
        <v/>
      </c>
      <c r="AE50" s="23" t="str">
        <f>IF(AE$2=($E52-WEEKDAY($E52,2)+1),"u","")</f>
        <v/>
      </c>
      <c r="AF50" s="23" t="str">
        <f>IF(AF$2=($E52-WEEKDAY($E52,2)+1),"u","")</f>
        <v/>
      </c>
      <c r="AG50" s="23" t="str">
        <f>IF(AG$2=($E52-WEEKDAY($E52,2)+1),"u","")</f>
        <v/>
      </c>
      <c r="AH50" s="23" t="str">
        <f>IF(AH$2=($E52-WEEKDAY($E52,2)+1),"u","")</f>
        <v/>
      </c>
      <c r="AI50" s="23" t="str">
        <f>IF(AI$2=($E52-WEEKDAY($E52,2)+1),"u","")</f>
        <v/>
      </c>
      <c r="AJ50" s="23" t="str">
        <f>IF(AJ$2=($E52-WEEKDAY($E52,2)+1),"u","")</f>
        <v/>
      </c>
      <c r="AK50" s="23" t="str">
        <f>IF(AK$2=($E52-WEEKDAY($E52,2)+1),"u","")</f>
        <v/>
      </c>
      <c r="AL50" s="23" t="str">
        <f>IF(AL$2=($E52-WEEKDAY($E52,2)+1),"u","")</f>
        <v/>
      </c>
      <c r="AM50" s="23" t="str">
        <f>IF(AM$2=($E52-WEEKDAY($E52,2)+1),"u","")</f>
        <v/>
      </c>
      <c r="AN50" s="23" t="str">
        <f>IF(AN$2=($E52-WEEKDAY($E52,2)+1),"u","")</f>
        <v/>
      </c>
      <c r="AO50" s="23" t="str">
        <f>IF(AO$2=($E52-WEEKDAY($E52,2)+1),"u","")</f>
        <v/>
      </c>
      <c r="AP50" s="23" t="str">
        <f>IF(AP$2=($E52-WEEKDAY($E52,2)+1),"u","")</f>
        <v/>
      </c>
      <c r="AQ50" s="23" t="str">
        <f>IF(AQ$2=($E52-WEEKDAY($E52,2)+1),"u","")</f>
        <v/>
      </c>
      <c r="AR50" s="23" t="str">
        <f>IF(AR$2=($E52-WEEKDAY($E52,2)+1),"u","")</f>
        <v/>
      </c>
      <c r="AS50" s="23" t="str">
        <f>IF(AS$2=($E52-WEEKDAY($E52,2)+1),"u","")</f>
        <v/>
      </c>
      <c r="AT50" s="23" t="str">
        <f>IF(AT$2=($E52-WEEKDAY($E52,2)+1),"u","")</f>
        <v/>
      </c>
      <c r="AU50" s="25" t="str">
        <f>IF(AU$2=($E52-WEEKDAY($E52,2)+1),"u","")</f>
        <v/>
      </c>
    </row>
    <row r="51" spans="1:47">
      <c r="A51" s="40">
        <v>47</v>
      </c>
      <c r="B51" s="69"/>
      <c r="C51" s="70"/>
      <c r="D51" s="71"/>
      <c r="E51" s="71"/>
      <c r="F51" s="70"/>
      <c r="G51" s="67" t="str">
        <f t="shared" si="0"/>
        <v/>
      </c>
      <c r="H51" s="72">
        <v>0</v>
      </c>
      <c r="I51" s="24" t="str">
        <f>IF(I$2=($E53-WEEKDAY($E53,2)+1),"u","")</f>
        <v/>
      </c>
      <c r="J51" s="23" t="str">
        <f>IF(J$2=($E53-WEEKDAY($E53,2)+1),"u","")</f>
        <v/>
      </c>
      <c r="K51" s="23" t="str">
        <f>IF(K$2=($E53-WEEKDAY($E53,2)+1),"u","")</f>
        <v/>
      </c>
      <c r="L51" s="23" t="str">
        <f>IF(L$2=($E53-WEEKDAY($E53,2)+1),"u","")</f>
        <v/>
      </c>
      <c r="M51" s="23" t="str">
        <f>IF(M$2=($E53-WEEKDAY($E53,2)+1),"u","")</f>
        <v/>
      </c>
      <c r="N51" s="23" t="str">
        <f>IF(N$2=($E53-WEEKDAY($E53,2)+1),"u","")</f>
        <v/>
      </c>
      <c r="O51" s="23" t="str">
        <f>IF(O$2=($E53-WEEKDAY($E53,2)+1),"u","")</f>
        <v/>
      </c>
      <c r="P51" s="23" t="str">
        <f>IF(P$2=($E53-WEEKDAY($E53,2)+1),"u","")</f>
        <v/>
      </c>
      <c r="Q51" s="23" t="str">
        <f>IF(Q$2=($E53-WEEKDAY($E53,2)+1),"u","")</f>
        <v/>
      </c>
      <c r="R51" s="23" t="str">
        <f>IF(R$2=($E53-WEEKDAY($E53,2)+1),"u","")</f>
        <v/>
      </c>
      <c r="S51" s="23" t="str">
        <f>IF(S$2=($E53-WEEKDAY($E53,2)+1),"u","")</f>
        <v/>
      </c>
      <c r="T51" s="23" t="str">
        <f>IF(T$2=($E53-WEEKDAY($E53,2)+1),"u","")</f>
        <v/>
      </c>
      <c r="U51" s="23" t="str">
        <f>IF(U$2=($E53-WEEKDAY($E53,2)+1),"u","")</f>
        <v/>
      </c>
      <c r="V51" s="23" t="str">
        <f>IF(V$2=($E53-WEEKDAY($E53,2)+1),"u","")</f>
        <v/>
      </c>
      <c r="W51" s="23" t="str">
        <f>IF(W$2=($E53-WEEKDAY($E53,2)+1),"u","")</f>
        <v/>
      </c>
      <c r="X51" s="23" t="str">
        <f>IF(X$2=($E53-WEEKDAY($E53,2)+1),"u","")</f>
        <v/>
      </c>
      <c r="Y51" s="23" t="str">
        <f>IF(Y$2=($E53-WEEKDAY($E53,2)+1),"u","")</f>
        <v/>
      </c>
      <c r="Z51" s="23" t="str">
        <f>IF(Z$2=($E53-WEEKDAY($E53,2)+1),"u","")</f>
        <v/>
      </c>
      <c r="AA51" s="23" t="str">
        <f>IF(AA$2=($E53-WEEKDAY($E53,2)+1),"u","")</f>
        <v/>
      </c>
      <c r="AB51" s="23" t="str">
        <f>IF(AB$2=($E53-WEEKDAY($E53,2)+1),"u","")</f>
        <v/>
      </c>
      <c r="AC51" s="23" t="str">
        <f>IF(AC$2=($E53-WEEKDAY($E53,2)+1),"u","")</f>
        <v/>
      </c>
      <c r="AD51" s="23" t="str">
        <f>IF(AD$2=($E53-WEEKDAY($E53,2)+1),"u","")</f>
        <v/>
      </c>
      <c r="AE51" s="23" t="str">
        <f>IF(AE$2=($E53-WEEKDAY($E53,2)+1),"u","")</f>
        <v/>
      </c>
      <c r="AF51" s="23" t="str">
        <f>IF(AF$2=($E53-WEEKDAY($E53,2)+1),"u","")</f>
        <v/>
      </c>
      <c r="AG51" s="23" t="str">
        <f>IF(AG$2=($E53-WEEKDAY($E53,2)+1),"u","")</f>
        <v/>
      </c>
      <c r="AH51" s="23" t="str">
        <f>IF(AH$2=($E53-WEEKDAY($E53,2)+1),"u","")</f>
        <v/>
      </c>
      <c r="AI51" s="23" t="str">
        <f>IF(AI$2=($E53-WEEKDAY($E53,2)+1),"u","")</f>
        <v/>
      </c>
      <c r="AJ51" s="23" t="str">
        <f>IF(AJ$2=($E53-WEEKDAY($E53,2)+1),"u","")</f>
        <v/>
      </c>
      <c r="AK51" s="23" t="str">
        <f>IF(AK$2=($E53-WEEKDAY($E53,2)+1),"u","")</f>
        <v/>
      </c>
      <c r="AL51" s="23" t="str">
        <f>IF(AL$2=($E53-WEEKDAY($E53,2)+1),"u","")</f>
        <v/>
      </c>
      <c r="AM51" s="23" t="str">
        <f>IF(AM$2=($E53-WEEKDAY($E53,2)+1),"u","")</f>
        <v/>
      </c>
      <c r="AN51" s="23" t="str">
        <f>IF(AN$2=($E53-WEEKDAY($E53,2)+1),"u","")</f>
        <v/>
      </c>
      <c r="AO51" s="23" t="str">
        <f>IF(AO$2=($E53-WEEKDAY($E53,2)+1),"u","")</f>
        <v/>
      </c>
      <c r="AP51" s="23" t="str">
        <f>IF(AP$2=($E53-WEEKDAY($E53,2)+1),"u","")</f>
        <v/>
      </c>
      <c r="AQ51" s="23" t="str">
        <f>IF(AQ$2=($E53-WEEKDAY($E53,2)+1),"u","")</f>
        <v/>
      </c>
      <c r="AR51" s="23" t="str">
        <f>IF(AR$2=($E53-WEEKDAY($E53,2)+1),"u","")</f>
        <v/>
      </c>
      <c r="AS51" s="23" t="str">
        <f>IF(AS$2=($E53-WEEKDAY($E53,2)+1),"u","")</f>
        <v/>
      </c>
      <c r="AT51" s="23" t="str">
        <f>IF(AT$2=($E53-WEEKDAY($E53,2)+1),"u","")</f>
        <v/>
      </c>
      <c r="AU51" s="25" t="str">
        <f>IF(AU$2=($E53-WEEKDAY($E53,2)+1),"u","")</f>
        <v/>
      </c>
    </row>
    <row r="52" spans="1:47">
      <c r="A52" s="40">
        <v>48</v>
      </c>
      <c r="B52" s="69"/>
      <c r="C52" s="70"/>
      <c r="D52" s="71"/>
      <c r="E52" s="71"/>
      <c r="F52" s="70"/>
      <c r="G52" s="67" t="str">
        <f t="shared" si="0"/>
        <v/>
      </c>
      <c r="H52" s="72">
        <v>0</v>
      </c>
      <c r="I52" s="24" t="str">
        <f>IF(I$2=($E54-WEEKDAY($E54,2)+1),"u","")</f>
        <v/>
      </c>
      <c r="J52" s="23" t="str">
        <f>IF(J$2=($E54-WEEKDAY($E54,2)+1),"u","")</f>
        <v/>
      </c>
      <c r="K52" s="23" t="str">
        <f>IF(K$2=($E54-WEEKDAY($E54,2)+1),"u","")</f>
        <v/>
      </c>
      <c r="L52" s="23" t="str">
        <f>IF(L$2=($E54-WEEKDAY($E54,2)+1),"u","")</f>
        <v/>
      </c>
      <c r="M52" s="23" t="str">
        <f>IF(M$2=($E54-WEEKDAY($E54,2)+1),"u","")</f>
        <v/>
      </c>
      <c r="N52" s="23" t="str">
        <f>IF(N$2=($E54-WEEKDAY($E54,2)+1),"u","")</f>
        <v/>
      </c>
      <c r="O52" s="23" t="str">
        <f>IF(O$2=($E54-WEEKDAY($E54,2)+1),"u","")</f>
        <v/>
      </c>
      <c r="P52" s="23" t="str">
        <f>IF(P$2=($E54-WEEKDAY($E54,2)+1),"u","")</f>
        <v/>
      </c>
      <c r="Q52" s="23" t="str">
        <f>IF(Q$2=($E54-WEEKDAY($E54,2)+1),"u","")</f>
        <v/>
      </c>
      <c r="R52" s="23" t="str">
        <f>IF(R$2=($E54-WEEKDAY($E54,2)+1),"u","")</f>
        <v/>
      </c>
      <c r="S52" s="23" t="str">
        <f>IF(S$2=($E54-WEEKDAY($E54,2)+1),"u","")</f>
        <v/>
      </c>
      <c r="T52" s="23" t="str">
        <f>IF(T$2=($E54-WEEKDAY($E54,2)+1),"u","")</f>
        <v/>
      </c>
      <c r="U52" s="23" t="str">
        <f>IF(U$2=($E54-WEEKDAY($E54,2)+1),"u","")</f>
        <v/>
      </c>
      <c r="V52" s="23" t="str">
        <f>IF(V$2=($E54-WEEKDAY($E54,2)+1),"u","")</f>
        <v/>
      </c>
      <c r="W52" s="23" t="str">
        <f>IF(W$2=($E54-WEEKDAY($E54,2)+1),"u","")</f>
        <v/>
      </c>
      <c r="X52" s="23" t="str">
        <f>IF(X$2=($E54-WEEKDAY($E54,2)+1),"u","")</f>
        <v/>
      </c>
      <c r="Y52" s="23" t="str">
        <f>IF(Y$2=($E54-WEEKDAY($E54,2)+1),"u","")</f>
        <v/>
      </c>
      <c r="Z52" s="23" t="str">
        <f>IF(Z$2=($E54-WEEKDAY($E54,2)+1),"u","")</f>
        <v/>
      </c>
      <c r="AA52" s="23" t="str">
        <f>IF(AA$2=($E54-WEEKDAY($E54,2)+1),"u","")</f>
        <v/>
      </c>
      <c r="AB52" s="23" t="str">
        <f>IF(AB$2=($E54-WEEKDAY($E54,2)+1),"u","")</f>
        <v/>
      </c>
      <c r="AC52" s="23" t="str">
        <f>IF(AC$2=($E54-WEEKDAY($E54,2)+1),"u","")</f>
        <v/>
      </c>
      <c r="AD52" s="23" t="str">
        <f>IF(AD$2=($E54-WEEKDAY($E54,2)+1),"u","")</f>
        <v/>
      </c>
      <c r="AE52" s="23" t="str">
        <f>IF(AE$2=($E54-WEEKDAY($E54,2)+1),"u","")</f>
        <v/>
      </c>
      <c r="AF52" s="23" t="str">
        <f>IF(AF$2=($E54-WEEKDAY($E54,2)+1),"u","")</f>
        <v/>
      </c>
      <c r="AG52" s="23" t="str">
        <f>IF(AG$2=($E54-WEEKDAY($E54,2)+1),"u","")</f>
        <v/>
      </c>
      <c r="AH52" s="23" t="str">
        <f>IF(AH$2=($E54-WEEKDAY($E54,2)+1),"u","")</f>
        <v/>
      </c>
      <c r="AI52" s="23" t="str">
        <f>IF(AI$2=($E54-WEEKDAY($E54,2)+1),"u","")</f>
        <v/>
      </c>
      <c r="AJ52" s="23" t="str">
        <f>IF(AJ$2=($E54-WEEKDAY($E54,2)+1),"u","")</f>
        <v/>
      </c>
      <c r="AK52" s="23" t="str">
        <f>IF(AK$2=($E54-WEEKDAY($E54,2)+1),"u","")</f>
        <v/>
      </c>
      <c r="AL52" s="23" t="str">
        <f>IF(AL$2=($E54-WEEKDAY($E54,2)+1),"u","")</f>
        <v/>
      </c>
      <c r="AM52" s="23" t="str">
        <f>IF(AM$2=($E54-WEEKDAY($E54,2)+1),"u","")</f>
        <v/>
      </c>
      <c r="AN52" s="23" t="str">
        <f>IF(AN$2=($E54-WEEKDAY($E54,2)+1),"u","")</f>
        <v/>
      </c>
      <c r="AO52" s="23" t="str">
        <f>IF(AO$2=($E54-WEEKDAY($E54,2)+1),"u","")</f>
        <v/>
      </c>
      <c r="AP52" s="23" t="str">
        <f>IF(AP$2=($E54-WEEKDAY($E54,2)+1),"u","")</f>
        <v/>
      </c>
      <c r="AQ52" s="23" t="str">
        <f>IF(AQ$2=($E54-WEEKDAY($E54,2)+1),"u","")</f>
        <v/>
      </c>
      <c r="AR52" s="23" t="str">
        <f>IF(AR$2=($E54-WEEKDAY($E54,2)+1),"u","")</f>
        <v/>
      </c>
      <c r="AS52" s="23" t="str">
        <f>IF(AS$2=($E54-WEEKDAY($E54,2)+1),"u","")</f>
        <v/>
      </c>
      <c r="AT52" s="23" t="str">
        <f>IF(AT$2=($E54-WEEKDAY($E54,2)+1),"u","")</f>
        <v/>
      </c>
      <c r="AU52" s="25" t="str">
        <f>IF(AU$2=($E54-WEEKDAY($E54,2)+1),"u","")</f>
        <v/>
      </c>
    </row>
    <row r="53" spans="1:47">
      <c r="A53" s="40">
        <v>49</v>
      </c>
      <c r="B53" s="69"/>
      <c r="C53" s="70"/>
      <c r="D53" s="71"/>
      <c r="E53" s="71"/>
      <c r="F53" s="70"/>
      <c r="G53" s="67" t="str">
        <f t="shared" si="0"/>
        <v/>
      </c>
      <c r="H53" s="72">
        <v>0</v>
      </c>
      <c r="I53" s="26" t="str">
        <f>IF(I$2=($E55-WEEKDAY($E55,2)+1),"u","")</f>
        <v/>
      </c>
      <c r="J53" s="27" t="str">
        <f>IF(J$2=($E55-WEEKDAY($E55,2)+1),"u","")</f>
        <v/>
      </c>
      <c r="K53" s="27" t="str">
        <f>IF(K$2=($E55-WEEKDAY($E55,2)+1),"u","")</f>
        <v/>
      </c>
      <c r="L53" s="27" t="str">
        <f>IF(L$2=($E55-WEEKDAY($E55,2)+1),"u","")</f>
        <v/>
      </c>
      <c r="M53" s="27" t="str">
        <f>IF(M$2=($E55-WEEKDAY($E55,2)+1),"u","")</f>
        <v/>
      </c>
      <c r="N53" s="27" t="str">
        <f>IF(N$2=($E55-WEEKDAY($E55,2)+1),"u","")</f>
        <v/>
      </c>
      <c r="O53" s="27" t="str">
        <f>IF(O$2=($E55-WEEKDAY($E55,2)+1),"u","")</f>
        <v/>
      </c>
      <c r="P53" s="27" t="str">
        <f>IF(P$2=($E55-WEEKDAY($E55,2)+1),"u","")</f>
        <v/>
      </c>
      <c r="Q53" s="27" t="str">
        <f>IF(Q$2=($E55-WEEKDAY($E55,2)+1),"u","")</f>
        <v/>
      </c>
      <c r="R53" s="27" t="str">
        <f>IF(R$2=($E55-WEEKDAY($E55,2)+1),"u","")</f>
        <v/>
      </c>
      <c r="S53" s="27" t="str">
        <f>IF(S$2=($E55-WEEKDAY($E55,2)+1),"u","")</f>
        <v/>
      </c>
      <c r="T53" s="27" t="str">
        <f>IF(T$2=($E55-WEEKDAY($E55,2)+1),"u","")</f>
        <v/>
      </c>
      <c r="U53" s="27" t="str">
        <f>IF(U$2=($E55-WEEKDAY($E55,2)+1),"u","")</f>
        <v/>
      </c>
      <c r="V53" s="27" t="str">
        <f>IF(V$2=($E55-WEEKDAY($E55,2)+1),"u","")</f>
        <v/>
      </c>
      <c r="W53" s="27" t="str">
        <f>IF(W$2=($E55-WEEKDAY($E55,2)+1),"u","")</f>
        <v/>
      </c>
      <c r="X53" s="27" t="str">
        <f>IF(X$2=($E55-WEEKDAY($E55,2)+1),"u","")</f>
        <v/>
      </c>
      <c r="Y53" s="27" t="str">
        <f>IF(Y$2=($E55-WEEKDAY($E55,2)+1),"u","")</f>
        <v/>
      </c>
      <c r="Z53" s="27" t="str">
        <f>IF(Z$2=($E55-WEEKDAY($E55,2)+1),"u","")</f>
        <v/>
      </c>
      <c r="AA53" s="27" t="str">
        <f>IF(AA$2=($E55-WEEKDAY($E55,2)+1),"u","")</f>
        <v/>
      </c>
      <c r="AB53" s="27" t="str">
        <f>IF(AB$2=($E55-WEEKDAY($E55,2)+1),"u","")</f>
        <v/>
      </c>
      <c r="AC53" s="27" t="str">
        <f>IF(AC$2=($E55-WEEKDAY($E55,2)+1),"u","")</f>
        <v/>
      </c>
      <c r="AD53" s="27" t="str">
        <f>IF(AD$2=($E55-WEEKDAY($E55,2)+1),"u","")</f>
        <v/>
      </c>
      <c r="AE53" s="27" t="str">
        <f>IF(AE$2=($E55-WEEKDAY($E55,2)+1),"u","")</f>
        <v/>
      </c>
      <c r="AF53" s="27" t="str">
        <f>IF(AF$2=($E55-WEEKDAY($E55,2)+1),"u","")</f>
        <v/>
      </c>
      <c r="AG53" s="27" t="str">
        <f>IF(AG$2=($E55-WEEKDAY($E55,2)+1),"u","")</f>
        <v/>
      </c>
      <c r="AH53" s="27" t="str">
        <f>IF(AH$2=($E55-WEEKDAY($E55,2)+1),"u","")</f>
        <v/>
      </c>
      <c r="AI53" s="27" t="str">
        <f>IF(AI$2=($E55-WEEKDAY($E55,2)+1),"u","")</f>
        <v/>
      </c>
      <c r="AJ53" s="27" t="str">
        <f>IF(AJ$2=($E55-WEEKDAY($E55,2)+1),"u","")</f>
        <v/>
      </c>
      <c r="AK53" s="27" t="str">
        <f>IF(AK$2=($E55-WEEKDAY($E55,2)+1),"u","")</f>
        <v/>
      </c>
      <c r="AL53" s="27" t="str">
        <f>IF(AL$2=($E55-WEEKDAY($E55,2)+1),"u","")</f>
        <v/>
      </c>
      <c r="AM53" s="27" t="str">
        <f>IF(AM$2=($E55-WEEKDAY($E55,2)+1),"u","")</f>
        <v/>
      </c>
      <c r="AN53" s="27" t="str">
        <f>IF(AN$2=($E55-WEEKDAY($E55,2)+1),"u","")</f>
        <v/>
      </c>
      <c r="AO53" s="27" t="str">
        <f>IF(AO$2=($E55-WEEKDAY($E55,2)+1),"u","")</f>
        <v/>
      </c>
      <c r="AP53" s="27" t="str">
        <f>IF(AP$2=($E55-WEEKDAY($E55,2)+1),"u","")</f>
        <v/>
      </c>
      <c r="AQ53" s="27" t="str">
        <f>IF(AQ$2=($E55-WEEKDAY($E55,2)+1),"u","")</f>
        <v/>
      </c>
      <c r="AR53" s="27" t="str">
        <f>IF(AR$2=($E55-WEEKDAY($E55,2)+1),"u","")</f>
        <v/>
      </c>
      <c r="AS53" s="27" t="str">
        <f>IF(AS$2=($E55-WEEKDAY($E55,2)+1),"u","")</f>
        <v/>
      </c>
      <c r="AT53" s="27" t="str">
        <f>IF(AT$2=($E55-WEEKDAY($E55,2)+1),"u","")</f>
        <v/>
      </c>
      <c r="AU53" s="28" t="str">
        <f>IF(AU$2=($E55-WEEKDAY($E55,2)+1),"u","")</f>
        <v/>
      </c>
    </row>
    <row r="54" spans="1:47">
      <c r="A54" s="40">
        <v>50</v>
      </c>
      <c r="B54" s="69"/>
      <c r="C54" s="70"/>
      <c r="D54" s="71"/>
      <c r="E54" s="71"/>
      <c r="F54" s="70"/>
      <c r="G54" s="67" t="str">
        <f t="shared" si="0"/>
        <v/>
      </c>
      <c r="H54" s="72">
        <v>0</v>
      </c>
    </row>
    <row r="55" spans="1:47">
      <c r="B55" s="69"/>
      <c r="C55" s="70"/>
      <c r="D55" s="71"/>
      <c r="E55" s="71"/>
      <c r="F55" s="70"/>
      <c r="G55" s="67" t="str">
        <f t="shared" si="0"/>
        <v/>
      </c>
      <c r="H55" s="68">
        <v>0</v>
      </c>
    </row>
  </sheetData>
  <mergeCells count="11">
    <mergeCell ref="AE1:AH1"/>
    <mergeCell ref="AI1:AM1"/>
    <mergeCell ref="AN1:AQ1"/>
    <mergeCell ref="AR1:AU1"/>
    <mergeCell ref="C2:G2"/>
    <mergeCell ref="C1:H1"/>
    <mergeCell ref="I1:M1"/>
    <mergeCell ref="N1:Q1"/>
    <mergeCell ref="R1:U1"/>
    <mergeCell ref="V1:Z1"/>
    <mergeCell ref="AA1:AD1"/>
  </mergeCells>
  <conditionalFormatting sqref="I4:AU53">
    <cfRule type="expression" dxfId="44" priority="2">
      <formula>I$2=(TODAY()-WEEKDAY(TODAY(),2)+1)</formula>
    </cfRule>
  </conditionalFormatting>
  <conditionalFormatting sqref="I4:AU37">
    <cfRule type="expression" dxfId="43" priority="1">
      <formula>AND(I$2&gt;=$D4-(WEEKDAY($D4,2)+1),I$2&lt;=$E4)</formula>
    </cfRule>
  </conditionalFormatting>
  <conditionalFormatting sqref="I38:AU45">
    <cfRule type="expression" dxfId="42" priority="17">
      <formula>AND(I$2&gt;=$D39-(WEEKDAY($D39,2)+1),I$2&lt;=$E39)</formula>
    </cfRule>
  </conditionalFormatting>
  <conditionalFormatting sqref="I46:AU53">
    <cfRule type="expression" dxfId="41" priority="20">
      <formula>AND(I$2&gt;=$D48-(WEEKDAY($D48,2)+1),I$2&lt;=$E48)</formula>
    </cfRule>
  </conditionalFormatting>
  <dataValidations count="1">
    <dataValidation type="list" allowBlank="1" showInputMessage="1" showErrorMessage="1" sqref="F48:F55 F4:F46" xr:uid="{5FD74A36-3103-405B-97A2-0B4B8A5B1EA4}">
      <formula1>$BI$2:$BI$4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E932F-AFC5-41A2-94B0-2FFB64CBFBAE}">
  <dimension ref="A1:BI109"/>
  <sheetViews>
    <sheetView tabSelected="1" workbookViewId="0">
      <selection activeCell="H44" sqref="H44"/>
    </sheetView>
  </sheetViews>
  <sheetFormatPr defaultRowHeight="15"/>
  <cols>
    <col min="1" max="1" width="22.28515625" customWidth="1"/>
    <col min="2" max="2" width="42.28515625" customWidth="1"/>
    <col min="3" max="3" width="22.85546875" customWidth="1"/>
    <col min="6" max="6" width="18.85546875" customWidth="1"/>
    <col min="7" max="7" width="12.28515625" customWidth="1"/>
    <col min="8" max="8" width="17.5703125" customWidth="1"/>
    <col min="18" max="18" width="12" customWidth="1"/>
    <col min="19" max="19" width="15.5703125" customWidth="1"/>
    <col min="20" max="20" width="16.7109375" customWidth="1"/>
    <col min="21" max="21" width="13.140625" customWidth="1"/>
    <col min="22" max="22" width="11.42578125" customWidth="1"/>
    <col min="23" max="23" width="11.7109375" customWidth="1"/>
    <col min="24" max="24" width="11.5703125" customWidth="1"/>
    <col min="25" max="25" width="12.28515625" customWidth="1"/>
  </cols>
  <sheetData>
    <row r="1" spans="1:61">
      <c r="A1" s="44"/>
      <c r="B1" s="121" t="s">
        <v>15</v>
      </c>
      <c r="C1" s="122"/>
      <c r="D1" s="123"/>
      <c r="E1" s="123"/>
      <c r="F1" s="123"/>
      <c r="G1" s="123"/>
      <c r="H1" s="124"/>
      <c r="I1" s="125" t="s">
        <v>20</v>
      </c>
      <c r="J1" s="125"/>
      <c r="K1" s="125"/>
      <c r="L1" s="126"/>
      <c r="M1" s="127" t="s">
        <v>21</v>
      </c>
      <c r="N1" s="127"/>
      <c r="O1" s="127"/>
      <c r="P1" s="128"/>
      <c r="Q1" s="129" t="s">
        <v>22</v>
      </c>
      <c r="R1" s="129"/>
      <c r="S1" s="129"/>
      <c r="T1" s="129"/>
      <c r="U1" s="130"/>
      <c r="V1" s="127" t="s">
        <v>23</v>
      </c>
      <c r="W1" s="127"/>
      <c r="X1" s="127"/>
      <c r="Y1" s="128"/>
      <c r="Z1" s="129" t="s">
        <v>24</v>
      </c>
      <c r="AA1" s="129"/>
      <c r="AB1" s="129"/>
      <c r="AC1" s="130"/>
      <c r="BI1" t="s">
        <v>25</v>
      </c>
    </row>
    <row r="2" spans="1:61" ht="39">
      <c r="A2" s="44"/>
      <c r="B2" s="131">
        <v>45901</v>
      </c>
      <c r="C2" s="132" t="s">
        <v>109</v>
      </c>
      <c r="D2" s="133"/>
      <c r="E2" s="133"/>
      <c r="F2" s="133"/>
      <c r="G2" s="133"/>
      <c r="H2" s="134" t="s">
        <v>27</v>
      </c>
      <c r="I2" s="98">
        <f>Z84+7</f>
        <v>46027</v>
      </c>
      <c r="J2" s="99">
        <f>I2+7</f>
        <v>46034</v>
      </c>
      <c r="K2" s="99">
        <f>J2+7</f>
        <v>46041</v>
      </c>
      <c r="L2" s="100">
        <f>K2+7</f>
        <v>46048</v>
      </c>
      <c r="M2" s="101">
        <f>L2+7</f>
        <v>46055</v>
      </c>
      <c r="N2" s="102">
        <f>M2+7</f>
        <v>46062</v>
      </c>
      <c r="O2" s="102">
        <f>N2+7</f>
        <v>46069</v>
      </c>
      <c r="P2" s="103">
        <f>O2+7</f>
        <v>46076</v>
      </c>
      <c r="Q2" s="98">
        <f>P2+7</f>
        <v>46083</v>
      </c>
      <c r="R2" s="99">
        <f>Q2+7</f>
        <v>46090</v>
      </c>
      <c r="S2" s="99">
        <f>R2+7</f>
        <v>46097</v>
      </c>
      <c r="T2" s="99">
        <f>S2+7</f>
        <v>46104</v>
      </c>
      <c r="U2" s="100">
        <f>T2+7</f>
        <v>46111</v>
      </c>
      <c r="V2" s="101">
        <f>U2+7</f>
        <v>46118</v>
      </c>
      <c r="W2" s="102">
        <f>V2+7</f>
        <v>46125</v>
      </c>
      <c r="X2" s="102">
        <f>W2+7</f>
        <v>46132</v>
      </c>
      <c r="Y2" s="103">
        <f>X2+7</f>
        <v>46139</v>
      </c>
      <c r="Z2" s="98">
        <f>Y2+7</f>
        <v>46146</v>
      </c>
      <c r="AA2" s="99">
        <f>Z2+7</f>
        <v>46153</v>
      </c>
      <c r="AB2" s="99">
        <f>AA2+7</f>
        <v>46160</v>
      </c>
      <c r="AC2" s="100">
        <f>AB2+7</f>
        <v>46167</v>
      </c>
      <c r="BI2" t="s">
        <v>28</v>
      </c>
    </row>
    <row r="3" spans="1:61">
      <c r="A3" s="32" t="s">
        <v>29</v>
      </c>
      <c r="B3" s="104" t="s">
        <v>0</v>
      </c>
      <c r="C3" s="105" t="s">
        <v>30</v>
      </c>
      <c r="D3" s="104" t="s">
        <v>1</v>
      </c>
      <c r="E3" s="104" t="s">
        <v>2</v>
      </c>
      <c r="F3" s="104" t="s">
        <v>31</v>
      </c>
      <c r="G3" s="104" t="s">
        <v>32</v>
      </c>
      <c r="H3" s="104" t="s">
        <v>33</v>
      </c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5"/>
      <c r="BI3" t="s">
        <v>34</v>
      </c>
    </row>
    <row r="4" spans="1:61">
      <c r="A4" s="35">
        <v>1</v>
      </c>
      <c r="B4" s="106" t="s">
        <v>92</v>
      </c>
      <c r="C4" s="107" t="s">
        <v>36</v>
      </c>
      <c r="D4" s="108">
        <v>46038</v>
      </c>
      <c r="E4" s="108">
        <v>46150</v>
      </c>
      <c r="F4" s="107" t="s">
        <v>28</v>
      </c>
      <c r="G4" s="109">
        <f>IF(E4="","",_xlfn.DAYS(E4,D4))</f>
        <v>112</v>
      </c>
      <c r="H4" s="110">
        <v>0</v>
      </c>
      <c r="I4" s="79" t="str">
        <f>IF(I$2=($E4-WEEKDAY($E4,2)+1),"u","")</f>
        <v/>
      </c>
      <c r="J4" s="79" t="str">
        <f>IF(J$2=($E4-WEEKDAY($E4,2)+1),"u","")</f>
        <v/>
      </c>
      <c r="K4" s="79" t="str">
        <f>IF(K$2=($E4-WEEKDAY($E4,2)+1),"u","")</f>
        <v/>
      </c>
      <c r="L4" s="79" t="str">
        <f>IF(L$2=($E4-WEEKDAY($E4,2)+1),"u","")</f>
        <v/>
      </c>
      <c r="M4" s="79" t="str">
        <f>IF(M$2=($E4-WEEKDAY($E4,2)+1),"u","")</f>
        <v/>
      </c>
      <c r="N4" s="79" t="str">
        <f>IF(N$2=($E4-WEEKDAY($E4,2)+1),"u","")</f>
        <v/>
      </c>
      <c r="O4" s="79" t="str">
        <f>IF(O$2=($E4-WEEKDAY($E4,2)+1),"u","")</f>
        <v/>
      </c>
      <c r="P4" s="79" t="str">
        <f>IF(P$2=($E4-WEEKDAY($E4,2)+1),"u","")</f>
        <v/>
      </c>
      <c r="Q4" s="79" t="str">
        <f>IF(Q$2=($E4-WEEKDAY($E4,2)+1),"u","")</f>
        <v/>
      </c>
      <c r="R4" s="79" t="str">
        <f>IF(R$2=($E4-WEEKDAY($E4,2)+1),"u","")</f>
        <v/>
      </c>
      <c r="S4" s="79" t="str">
        <f>IF(S$2=($E4-WEEKDAY($E4,2)+1),"u","")</f>
        <v/>
      </c>
      <c r="T4" s="79" t="str">
        <f>IF(T$2=($E4-WEEKDAY($E4,2)+1),"u","")</f>
        <v/>
      </c>
      <c r="U4" s="79" t="str">
        <f>IF(U$2=($E4-WEEKDAY($E4,2)+1),"u","")</f>
        <v/>
      </c>
      <c r="V4" s="79" t="str">
        <f>IF(V$2=($E4-WEEKDAY($E4,2)+1),"u","")</f>
        <v/>
      </c>
      <c r="W4" s="79" t="str">
        <f>IF(W$2=($E4-WEEKDAY($E4,2)+1),"u","")</f>
        <v/>
      </c>
      <c r="X4" s="79" t="str">
        <f>IF(X$2=($E4-WEEKDAY($E4,2)+1),"u","")</f>
        <v/>
      </c>
      <c r="Y4" s="79" t="str">
        <f>IF(Y$2=($E4-WEEKDAY($E4,2)+1),"u","")</f>
        <v/>
      </c>
      <c r="Z4" s="79" t="str">
        <f>IF(Z$2=($E4-WEEKDAY($E4,2)+1),"u","")</f>
        <v>u</v>
      </c>
      <c r="AA4" s="79" t="str">
        <f>IF(AA$2=($E4-WEEKDAY($E4,2)+1),"u","")</f>
        <v/>
      </c>
      <c r="AB4" s="79" t="str">
        <f>IF(AB$2=($E4-WEEKDAY($E4,2)+1),"u","")</f>
        <v/>
      </c>
      <c r="AC4" s="80" t="str">
        <f>IF(AC$2=($E4-WEEKDAY($E4,2)+1),"u","")</f>
        <v/>
      </c>
      <c r="BI4" t="s">
        <v>37</v>
      </c>
    </row>
    <row r="5" spans="1:61">
      <c r="A5" s="84">
        <v>2</v>
      </c>
      <c r="B5" s="111" t="s">
        <v>110</v>
      </c>
      <c r="C5" s="112" t="s">
        <v>36</v>
      </c>
      <c r="D5" s="113">
        <v>46027</v>
      </c>
      <c r="E5" s="113">
        <v>46038</v>
      </c>
      <c r="F5" s="114" t="s">
        <v>37</v>
      </c>
      <c r="G5" s="115">
        <f>IF(E5="","",_xlfn.DAYS(E5,D5))</f>
        <v>11</v>
      </c>
      <c r="H5" s="116">
        <v>1</v>
      </c>
      <c r="I5" s="81" t="str">
        <f>IF(I$2=($E5-WEEKDAY($E5,2)+1),"u","")</f>
        <v/>
      </c>
      <c r="J5" s="81" t="str">
        <f>IF(J$2=($E5-WEEKDAY($E5,2)+1),"u","")</f>
        <v>u</v>
      </c>
      <c r="K5" s="81" t="str">
        <f>IF(K$2=($E5-WEEKDAY($E5,2)+1),"u","")</f>
        <v/>
      </c>
      <c r="L5" s="81" t="str">
        <f>IF(L$2=($E5-WEEKDAY($E5,2)+1),"u","")</f>
        <v/>
      </c>
      <c r="M5" s="81" t="str">
        <f>IF(M$2=($E5-WEEKDAY($E5,2)+1),"u","")</f>
        <v/>
      </c>
      <c r="N5" s="81" t="str">
        <f>IF(N$2=($E5-WEEKDAY($E5,2)+1),"u","")</f>
        <v/>
      </c>
      <c r="O5" s="81" t="str">
        <f>IF(O$2=($E5-WEEKDAY($E5,2)+1),"u","")</f>
        <v/>
      </c>
      <c r="P5" s="81" t="str">
        <f>IF(P$2=($E5-WEEKDAY($E5,2)+1),"u","")</f>
        <v/>
      </c>
      <c r="Q5" s="81" t="str">
        <f>IF(Q$2=($E5-WEEKDAY($E5,2)+1),"u","")</f>
        <v/>
      </c>
      <c r="R5" s="81" t="str">
        <f>IF(R$2=($E5-WEEKDAY($E5,2)+1),"u","")</f>
        <v/>
      </c>
      <c r="S5" s="81" t="str">
        <f>IF(S$2=($E5-WEEKDAY($E5,2)+1),"u","")</f>
        <v/>
      </c>
      <c r="T5" s="81" t="str">
        <f>IF(T$2=($E5-WEEKDAY($E5,2)+1),"u","")</f>
        <v/>
      </c>
      <c r="U5" s="81" t="str">
        <f>IF(U$2=($E5-WEEKDAY($E5,2)+1),"u","")</f>
        <v/>
      </c>
      <c r="V5" s="81" t="str">
        <f>IF(V$2=($E5-WEEKDAY($E5,2)+1),"u","")</f>
        <v/>
      </c>
      <c r="W5" s="81" t="str">
        <f>IF(W$2=($E5-WEEKDAY($E5,2)+1),"u","")</f>
        <v/>
      </c>
      <c r="X5" s="81" t="str">
        <f>IF(X$2=($E5-WEEKDAY($E5,2)+1),"u","")</f>
        <v/>
      </c>
      <c r="Y5" s="81" t="str">
        <f>IF(Y$2=($E5-WEEKDAY($E5,2)+1),"u","")</f>
        <v/>
      </c>
      <c r="Z5" s="81" t="str">
        <f>IF(Z$2=($E5-WEEKDAY($E5,2)+1),"u","")</f>
        <v/>
      </c>
      <c r="AA5" s="81" t="str">
        <f>IF(AA$2=($E5-WEEKDAY($E5,2)+1),"u","")</f>
        <v/>
      </c>
      <c r="AB5" s="81" t="str">
        <f>IF(AB$2=($E5-WEEKDAY($E5,2)+1),"u","")</f>
        <v/>
      </c>
      <c r="AC5" s="82" t="str">
        <f>IF(AC$2=($E5-WEEKDAY($E5,2)+1),"u","")</f>
        <v/>
      </c>
    </row>
    <row r="6" spans="1:61">
      <c r="A6" s="84">
        <v>3</v>
      </c>
      <c r="B6" s="111" t="s">
        <v>111</v>
      </c>
      <c r="C6" s="112" t="s">
        <v>36</v>
      </c>
      <c r="D6" s="113">
        <v>46039</v>
      </c>
      <c r="E6" s="113">
        <v>46045</v>
      </c>
      <c r="F6" s="114" t="s">
        <v>37</v>
      </c>
      <c r="G6" s="115">
        <f>IF(E6="","",_xlfn.DAYS(E6,D6))</f>
        <v>6</v>
      </c>
      <c r="H6" s="116">
        <v>1</v>
      </c>
      <c r="I6" s="81" t="str">
        <f>IF(I$2=($E6-WEEKDAY($E6,2)+1),"u","")</f>
        <v/>
      </c>
      <c r="J6" s="81" t="str">
        <f>IF(J$2=($E6-WEEKDAY($E6,2)+1),"u","")</f>
        <v/>
      </c>
      <c r="K6" s="81" t="str">
        <f>IF(K$2=($E6-WEEKDAY($E6,2)+1),"u","")</f>
        <v>u</v>
      </c>
      <c r="L6" s="81" t="str">
        <f>IF(L$2=($E6-WEEKDAY($E6,2)+1),"u","")</f>
        <v/>
      </c>
      <c r="M6" s="81" t="str">
        <f>IF(M$2=($E6-WEEKDAY($E6,2)+1),"u","")</f>
        <v/>
      </c>
      <c r="N6" s="81" t="str">
        <f>IF(N$2=($E6-WEEKDAY($E6,2)+1),"u","")</f>
        <v/>
      </c>
      <c r="O6" s="81" t="str">
        <f>IF(O$2=($E6-WEEKDAY($E6,2)+1),"u","")</f>
        <v/>
      </c>
      <c r="P6" s="81" t="str">
        <f>IF(P$2=($E6-WEEKDAY($E6,2)+1),"u","")</f>
        <v/>
      </c>
      <c r="Q6" s="81" t="str">
        <f>IF(Q$2=($E6-WEEKDAY($E6,2)+1),"u","")</f>
        <v/>
      </c>
      <c r="R6" s="81" t="str">
        <f>IF(R$2=($E6-WEEKDAY($E6,2)+1),"u","")</f>
        <v/>
      </c>
      <c r="S6" s="81" t="str">
        <f>IF(S$2=($E6-WEEKDAY($E6,2)+1),"u","")</f>
        <v/>
      </c>
      <c r="T6" s="81" t="str">
        <f>IF(T$2=($E6-WEEKDAY($E6,2)+1),"u","")</f>
        <v/>
      </c>
      <c r="U6" s="81" t="str">
        <f>IF(U$2=($E6-WEEKDAY($E6,2)+1),"u","")</f>
        <v/>
      </c>
      <c r="V6" s="81" t="str">
        <f>IF(V$2=($E6-WEEKDAY($E6,2)+1),"u","")</f>
        <v/>
      </c>
      <c r="W6" s="81" t="str">
        <f>IF(W$2=($E6-WEEKDAY($E6,2)+1),"u","")</f>
        <v/>
      </c>
      <c r="X6" s="81" t="str">
        <f>IF(X$2=($E6-WEEKDAY($E6,2)+1),"u","")</f>
        <v/>
      </c>
      <c r="Y6" s="81" t="str">
        <f>IF(Y$2=($E6-WEEKDAY($E6,2)+1),"u","")</f>
        <v/>
      </c>
      <c r="Z6" s="81" t="str">
        <f>IF(Z$2=($E6-WEEKDAY($E6,2)+1),"u","")</f>
        <v/>
      </c>
      <c r="AA6" s="81" t="str">
        <f>IF(AA$2=($E7-WEEKDAY($E7,2)+1),"u","")</f>
        <v/>
      </c>
      <c r="AB6" s="81" t="str">
        <f>IF(AB$2=($E7-WEEKDAY($E7,2)+1),"u","")</f>
        <v/>
      </c>
      <c r="AC6" s="82" t="str">
        <f>IF(AC$2=($E7-WEEKDAY($E7,2)+1),"u","")</f>
        <v/>
      </c>
    </row>
    <row r="7" spans="1:61">
      <c r="A7" s="84">
        <v>4</v>
      </c>
      <c r="B7" s="111" t="s">
        <v>93</v>
      </c>
      <c r="C7" s="112" t="s">
        <v>94</v>
      </c>
      <c r="D7" s="113">
        <v>46038</v>
      </c>
      <c r="E7" s="113">
        <v>46052</v>
      </c>
      <c r="F7" s="114" t="s">
        <v>37</v>
      </c>
      <c r="G7" s="115">
        <f>IF(E7="","",_xlfn.DAYS(E7,D7))</f>
        <v>14</v>
      </c>
      <c r="H7" s="116">
        <v>1</v>
      </c>
      <c r="I7" s="81" t="str">
        <f>IF(I$2=($E7-WEEKDAY($E7,2)+1),"u","")</f>
        <v/>
      </c>
      <c r="J7" s="81" t="str">
        <f>IF(J$2=($E7-WEEKDAY($E7,2)+1),"u","")</f>
        <v/>
      </c>
      <c r="K7" s="81" t="str">
        <f>IF(K$2=($E7-WEEKDAY($E7,2)+1),"u","")</f>
        <v/>
      </c>
      <c r="L7" s="81" t="str">
        <f>IF(L$2=($E7-WEEKDAY($E7,2)+1),"u","")</f>
        <v>u</v>
      </c>
      <c r="M7" s="81" t="str">
        <f>IF(M$2=($E7-WEEKDAY($E7,2)+1),"u","")</f>
        <v/>
      </c>
      <c r="N7" s="81" t="str">
        <f>IF(N$2=($E7-WEEKDAY($E7,2)+1),"u","")</f>
        <v/>
      </c>
      <c r="O7" s="81" t="str">
        <f>IF(O$2=($E7-WEEKDAY($E7,2)+1),"u","")</f>
        <v/>
      </c>
      <c r="P7" s="81" t="str">
        <f>IF(P$2=($E7-WEEKDAY($E7,2)+1),"u","")</f>
        <v/>
      </c>
      <c r="Q7" s="81" t="str">
        <f>IF(Q$2=($E7-WEEKDAY($E7,2)+1),"u","")</f>
        <v/>
      </c>
      <c r="R7" s="81" t="str">
        <f>IF(R$2=($E7-WEEKDAY($E7,2)+1),"u","")</f>
        <v/>
      </c>
      <c r="S7" s="81" t="str">
        <f>IF(S$2=($E7-WEEKDAY($E7,2)+1),"u","")</f>
        <v/>
      </c>
      <c r="T7" s="81" t="str">
        <f>IF(T$2=($E7-WEEKDAY($E7,2)+1),"u","")</f>
        <v/>
      </c>
      <c r="U7" s="81" t="str">
        <f>IF(U$2=($E7-WEEKDAY($E7,2)+1),"u","")</f>
        <v/>
      </c>
      <c r="V7" s="81" t="str">
        <f>IF(V$2=($E7-WEEKDAY($E7,2)+1),"u","")</f>
        <v/>
      </c>
      <c r="W7" s="81" t="str">
        <f>IF(W$2=($E7-WEEKDAY($E7,2)+1),"u","")</f>
        <v/>
      </c>
      <c r="X7" s="81" t="str">
        <f>IF(X$2=($E7-WEEKDAY($E7,2)+1),"u","")</f>
        <v/>
      </c>
      <c r="Y7" s="81" t="str">
        <f>IF(Y$2=($E7-WEEKDAY($E7,2)+1),"u","")</f>
        <v/>
      </c>
      <c r="Z7" s="81" t="str">
        <f>IF(Z$2=($E7-WEEKDAY($E7,2)+1),"u","")</f>
        <v/>
      </c>
      <c r="AA7" s="81" t="str">
        <f>IF(AA$2=($E8-WEEKDAY($E8,2)+1),"u","")</f>
        <v/>
      </c>
      <c r="AB7" s="81" t="str">
        <f>IF(AB$2=($E8-WEEKDAY($E8,2)+1),"u","")</f>
        <v/>
      </c>
      <c r="AC7" s="82" t="str">
        <f>IF(AC$2=($E8-WEEKDAY($E8,2)+1),"u","")</f>
        <v/>
      </c>
    </row>
    <row r="8" spans="1:61">
      <c r="A8" s="84">
        <v>5</v>
      </c>
      <c r="B8" s="111" t="s">
        <v>112</v>
      </c>
      <c r="C8" s="112" t="s">
        <v>36</v>
      </c>
      <c r="D8" s="113">
        <v>46038</v>
      </c>
      <c r="E8" s="113">
        <v>46066</v>
      </c>
      <c r="F8" s="112" t="s">
        <v>34</v>
      </c>
      <c r="G8" s="115">
        <f>IF(E8="","",_xlfn.DAYS(E8,D8))</f>
        <v>28</v>
      </c>
      <c r="H8" s="116">
        <v>1</v>
      </c>
      <c r="I8" s="81" t="str">
        <f>IF(I$2=($E8-WEEKDAY($E8,2)+1),"u","")</f>
        <v/>
      </c>
      <c r="J8" s="81" t="str">
        <f>IF(J$2=($E8-WEEKDAY($E8,2)+1),"u","")</f>
        <v/>
      </c>
      <c r="K8" s="81" t="str">
        <f>IF(K$2=($E8-WEEKDAY($E8,2)+1),"u","")</f>
        <v/>
      </c>
      <c r="L8" s="81" t="str">
        <f>IF(L$2=($E8-WEEKDAY($E8,2)+1),"u","")</f>
        <v/>
      </c>
      <c r="M8" s="81" t="str">
        <f>IF(M$2=($E8-WEEKDAY($E8,2)+1),"u","")</f>
        <v/>
      </c>
      <c r="N8" s="81" t="str">
        <f>IF(N$2=($E8-WEEKDAY($E8,2)+1),"u","")</f>
        <v>u</v>
      </c>
      <c r="O8" s="81" t="str">
        <f>IF(O$2=($E8-WEEKDAY($E8,2)+1),"u","")</f>
        <v/>
      </c>
      <c r="P8" s="81" t="str">
        <f>IF(P$2=($E8-WEEKDAY($E8,2)+1),"u","")</f>
        <v/>
      </c>
      <c r="Q8" s="81" t="str">
        <f>IF(Q$2=($E8-WEEKDAY($E8,2)+1),"u","")</f>
        <v/>
      </c>
      <c r="R8" s="81" t="str">
        <f>IF(R$2=($E8-WEEKDAY($E8,2)+1),"u","")</f>
        <v/>
      </c>
      <c r="S8" s="81" t="str">
        <f>IF(S$2=($E8-WEEKDAY($E8,2)+1),"u","")</f>
        <v/>
      </c>
      <c r="T8" s="81" t="str">
        <f>IF(T$2=($E8-WEEKDAY($E8,2)+1),"u","")</f>
        <v/>
      </c>
      <c r="U8" s="81" t="str">
        <f>IF(U$2=($E8-WEEKDAY($E8,2)+1),"u","")</f>
        <v/>
      </c>
      <c r="V8" s="81" t="str">
        <f>IF(V$2=($E8-WEEKDAY($E8,2)+1),"u","")</f>
        <v/>
      </c>
      <c r="W8" s="81" t="str">
        <f>IF(W$2=($E8-WEEKDAY($E8,2)+1),"u","")</f>
        <v/>
      </c>
      <c r="X8" s="81" t="str">
        <f>IF(X$2=($E8-WEEKDAY($E8,2)+1),"u","")</f>
        <v/>
      </c>
      <c r="Y8" s="81" t="str">
        <f>IF(Y$2=($E8-WEEKDAY($E8,2)+1),"u","")</f>
        <v/>
      </c>
      <c r="Z8" s="81" t="str">
        <f>IF(Z$2=($E8-WEEKDAY($E8,2)+1),"u","")</f>
        <v/>
      </c>
      <c r="AA8" s="81" t="str">
        <f>IF(AA$2=($E9-WEEKDAY($E9,2)+1),"u","")</f>
        <v/>
      </c>
      <c r="AB8" s="81" t="str">
        <f>IF(AB$2=($E9-WEEKDAY($E9,2)+1),"u","")</f>
        <v/>
      </c>
      <c r="AC8" s="82" t="str">
        <f>IF(AC$2=($E9-WEEKDAY($E9,2)+1),"u","")</f>
        <v/>
      </c>
    </row>
    <row r="9" spans="1:61">
      <c r="A9" s="84">
        <v>6</v>
      </c>
      <c r="B9" s="111" t="s">
        <v>113</v>
      </c>
      <c r="C9" s="112" t="s">
        <v>94</v>
      </c>
      <c r="D9" s="113">
        <v>46055</v>
      </c>
      <c r="E9" s="113">
        <v>46059</v>
      </c>
      <c r="F9" s="112" t="s">
        <v>34</v>
      </c>
      <c r="G9" s="115">
        <f>IF(E9="","",_xlfn.DAYS(E9,D9))</f>
        <v>4</v>
      </c>
      <c r="H9" s="116">
        <v>0</v>
      </c>
      <c r="I9" s="81" t="str">
        <f>IF(I$2=($E9-WEEKDAY($E9,2)+1),"u","")</f>
        <v/>
      </c>
      <c r="J9" s="81" t="str">
        <f>IF(J$2=($E9-WEEKDAY($E9,2)+1),"u","")</f>
        <v/>
      </c>
      <c r="K9" s="81" t="str">
        <f>IF(K$2=($E9-WEEKDAY($E9,2)+1),"u","")</f>
        <v/>
      </c>
      <c r="L9" s="81" t="str">
        <f>IF(L$2=($E9-WEEKDAY($E9,2)+1),"u","")</f>
        <v/>
      </c>
      <c r="M9" s="81" t="str">
        <f>IF(M$2=($E9-WEEKDAY($E9,2)+1),"u","")</f>
        <v>u</v>
      </c>
      <c r="N9" s="81" t="str">
        <f>IF(N$2=($E9-WEEKDAY($E9,2)+1),"u","")</f>
        <v/>
      </c>
      <c r="O9" s="81" t="str">
        <f>IF(O$2=($E9-WEEKDAY($E9,2)+1),"u","")</f>
        <v/>
      </c>
      <c r="P9" s="81" t="str">
        <f>IF(P$2=($E9-WEEKDAY($E9,2)+1),"u","")</f>
        <v/>
      </c>
      <c r="Q9" s="81" t="str">
        <f>IF(Q$2=($E9-WEEKDAY($E9,2)+1),"u","")</f>
        <v/>
      </c>
      <c r="R9" s="81" t="str">
        <f>IF(R$2=($E9-WEEKDAY($E9,2)+1),"u","")</f>
        <v/>
      </c>
      <c r="S9" s="81" t="str">
        <f>IF(S$2=($E9-WEEKDAY($E9,2)+1),"u","")</f>
        <v/>
      </c>
      <c r="T9" s="81" t="str">
        <f>IF(T$2=($E9-WEEKDAY($E9,2)+1),"u","")</f>
        <v/>
      </c>
      <c r="U9" s="81" t="str">
        <f>IF(U$2=($E9-WEEKDAY($E9,2)+1),"u","")</f>
        <v/>
      </c>
      <c r="V9" s="81" t="str">
        <f>IF(V$2=($E9-WEEKDAY($E9,2)+1),"u","")</f>
        <v/>
      </c>
      <c r="W9" s="81" t="str">
        <f>IF(W$2=($E9-WEEKDAY($E9,2)+1),"u","")</f>
        <v/>
      </c>
      <c r="X9" s="81" t="str">
        <f>IF(X$2=($E9-WEEKDAY($E9,2)+1),"u","")</f>
        <v/>
      </c>
      <c r="Y9" s="81" t="str">
        <f>IF(Y$2=($E9-WEEKDAY($E9,2)+1),"u","")</f>
        <v/>
      </c>
      <c r="Z9" s="81" t="str">
        <f>IF(Z$2=($E9-WEEKDAY($E9,2)+1),"u","")</f>
        <v/>
      </c>
      <c r="AA9" s="81" t="str">
        <f>IF(AA$2=($E10-WEEKDAY($E10,2)+1),"u","")</f>
        <v/>
      </c>
      <c r="AB9" s="81" t="str">
        <f>IF(AB$2=($E10-WEEKDAY($E10,2)+1),"u","")</f>
        <v/>
      </c>
      <c r="AC9" s="82" t="str">
        <f>IF(AC$2=($E10-WEEKDAY($E10,2)+1),"u","")</f>
        <v/>
      </c>
    </row>
    <row r="10" spans="1:61">
      <c r="A10" s="84">
        <v>7</v>
      </c>
      <c r="B10" s="111" t="s">
        <v>95</v>
      </c>
      <c r="C10" s="112" t="s">
        <v>78</v>
      </c>
      <c r="D10" s="113">
        <v>46065</v>
      </c>
      <c r="E10" s="113">
        <v>46080</v>
      </c>
      <c r="F10" s="112" t="s">
        <v>34</v>
      </c>
      <c r="G10" s="115">
        <f>IF(E10="","",_xlfn.DAYS(E10,D10))</f>
        <v>15</v>
      </c>
      <c r="H10" s="116">
        <v>0</v>
      </c>
      <c r="I10" s="81" t="str">
        <f>IF(I$2=($E10-WEEKDAY($E10,2)+1),"u","")</f>
        <v/>
      </c>
      <c r="J10" s="81" t="str">
        <f>IF(J$2=($E10-WEEKDAY($E10,2)+1),"u","")</f>
        <v/>
      </c>
      <c r="K10" s="81" t="str">
        <f>IF(K$2=($E10-WEEKDAY($E10,2)+1),"u","")</f>
        <v/>
      </c>
      <c r="L10" s="81" t="str">
        <f>IF(L$2=($E10-WEEKDAY($E10,2)+1),"u","")</f>
        <v/>
      </c>
      <c r="M10" s="81" t="str">
        <f>IF(M$2=($E10-WEEKDAY($E10,2)+1),"u","")</f>
        <v/>
      </c>
      <c r="N10" s="81" t="str">
        <f>IF(N$2=($E10-WEEKDAY($E10,2)+1),"u","")</f>
        <v/>
      </c>
      <c r="O10" s="81" t="str">
        <f>IF(O$2=($E10-WEEKDAY($E10,2)+1),"u","")</f>
        <v/>
      </c>
      <c r="P10" s="81" t="str">
        <f>IF(P$2=($E10-WEEKDAY($E10,2)+1),"u","")</f>
        <v>u</v>
      </c>
      <c r="Q10" s="81" t="str">
        <f>IF(Q$2=($E10-WEEKDAY($E10,2)+1),"u","")</f>
        <v/>
      </c>
      <c r="R10" s="81" t="str">
        <f>IF(R$2=($E10-WEEKDAY($E10,2)+1),"u","")</f>
        <v/>
      </c>
      <c r="S10" s="81" t="str">
        <f>IF(S$2=($E10-WEEKDAY($E10,2)+1),"u","")</f>
        <v/>
      </c>
      <c r="T10" s="81" t="str">
        <f>IF(T$2=($E10-WEEKDAY($E10,2)+1),"u","")</f>
        <v/>
      </c>
      <c r="U10" s="81" t="str">
        <f>IF(U$2=($E10-WEEKDAY($E10,2)+1),"u","")</f>
        <v/>
      </c>
      <c r="V10" s="81" t="str">
        <f>IF(V$2=($E10-WEEKDAY($E10,2)+1),"u","")</f>
        <v/>
      </c>
      <c r="W10" s="81" t="str">
        <f>IF(W$2=($E10-WEEKDAY($E10,2)+1),"u","")</f>
        <v/>
      </c>
      <c r="X10" s="81" t="str">
        <f>IF(X$2=($E10-WEEKDAY($E10,2)+1),"u","")</f>
        <v/>
      </c>
      <c r="Y10" s="81" t="str">
        <f>IF(Y$2=($E10-WEEKDAY($E10,2)+1),"u","")</f>
        <v/>
      </c>
      <c r="Z10" s="81" t="str">
        <f>IF(Z$2=($E10-WEEKDAY($E10,2)+1),"u","")</f>
        <v/>
      </c>
      <c r="AA10" s="81" t="str">
        <f>IF(AA$2=($E11-WEEKDAY($E11,2)+1),"u","")</f>
        <v/>
      </c>
      <c r="AB10" s="81" t="str">
        <f>IF(AB$2=($E11-WEEKDAY($E11,2)+1),"u","")</f>
        <v/>
      </c>
      <c r="AC10" s="82" t="str">
        <f>IF(AC$2=($E11-WEEKDAY($E11,2)+1),"u","")</f>
        <v/>
      </c>
    </row>
    <row r="11" spans="1:61">
      <c r="A11" s="84">
        <v>8</v>
      </c>
      <c r="B11" s="111" t="s">
        <v>100</v>
      </c>
      <c r="C11" s="112" t="s">
        <v>36</v>
      </c>
      <c r="D11" s="113">
        <v>46066</v>
      </c>
      <c r="E11" s="113">
        <v>46079</v>
      </c>
      <c r="F11" s="112" t="s">
        <v>34</v>
      </c>
      <c r="G11" s="115">
        <f>IF(E11="","",_xlfn.DAYS(E11,D11))</f>
        <v>13</v>
      </c>
      <c r="H11" s="116">
        <v>0</v>
      </c>
      <c r="I11" s="81" t="str">
        <f>IF(I$2=($E11-WEEKDAY($E11,2)+1),"u","")</f>
        <v/>
      </c>
      <c r="J11" s="81" t="str">
        <f>IF(J$2=($E11-WEEKDAY($E11,2)+1),"u","")</f>
        <v/>
      </c>
      <c r="K11" s="81" t="str">
        <f>IF(K$2=($E11-WEEKDAY($E11,2)+1),"u","")</f>
        <v/>
      </c>
      <c r="L11" s="81" t="str">
        <f>IF(L$2=($E11-WEEKDAY($E11,2)+1),"u","")</f>
        <v/>
      </c>
      <c r="M11" s="81" t="str">
        <f>IF(M$2=($E11-WEEKDAY($E11,2)+1),"u","")</f>
        <v/>
      </c>
      <c r="N11" s="81" t="str">
        <f>IF(N$2=($E11-WEEKDAY($E11,2)+1),"u","")</f>
        <v/>
      </c>
      <c r="O11" s="81" t="str">
        <f>IF(O$2=($E11-WEEKDAY($E11,2)+1),"u","")</f>
        <v/>
      </c>
      <c r="P11" s="81" t="str">
        <f>IF(P$2=($E11-WEEKDAY($E11,2)+1),"u","")</f>
        <v>u</v>
      </c>
      <c r="Q11" s="81" t="str">
        <f>IF(Q$2=($E11-WEEKDAY($E11,2)+1),"u","")</f>
        <v/>
      </c>
      <c r="R11" s="81" t="str">
        <f>IF(R$2=($E11-WEEKDAY($E11,2)+1),"u","")</f>
        <v/>
      </c>
      <c r="S11" s="81" t="str">
        <f>IF(S$2=($E11-WEEKDAY($E11,2)+1),"u","")</f>
        <v/>
      </c>
      <c r="T11" s="81" t="str">
        <f>IF(T$2=($E11-WEEKDAY($E11,2)+1),"u","")</f>
        <v/>
      </c>
      <c r="U11" s="81" t="str">
        <f>IF(U$2=($E11-WEEKDAY($E11,2)+1),"u","")</f>
        <v/>
      </c>
      <c r="V11" s="81" t="str">
        <f>IF(V$2=($E11-WEEKDAY($E11,2)+1),"u","")</f>
        <v/>
      </c>
      <c r="W11" s="81" t="str">
        <f>IF(W$2=($E11-WEEKDAY($E11,2)+1),"u","")</f>
        <v/>
      </c>
      <c r="X11" s="81" t="str">
        <f>IF(X$2=($E11-WEEKDAY($E11,2)+1),"u","")</f>
        <v/>
      </c>
      <c r="Y11" s="81" t="str">
        <f>IF(Y$2=($E11-WEEKDAY($E11,2)+1),"u","")</f>
        <v/>
      </c>
      <c r="Z11" s="81" t="str">
        <f>IF(Z$2=($E11-WEEKDAY($E11,2)+1),"u","")</f>
        <v/>
      </c>
      <c r="AA11" s="81" t="str">
        <f>IF(AA$2=($E12-WEEKDAY($E12,2)+1),"u","")</f>
        <v/>
      </c>
      <c r="AB11" s="81" t="str">
        <f>IF(AB$2=($E12-WEEKDAY($E12,2)+1),"u","")</f>
        <v/>
      </c>
      <c r="AC11" s="82" t="str">
        <f>IF(AC$2=($E12-WEEKDAY($E12,2)+1),"u","")</f>
        <v/>
      </c>
    </row>
    <row r="12" spans="1:61">
      <c r="A12" s="84">
        <v>9</v>
      </c>
      <c r="B12" s="111" t="s">
        <v>114</v>
      </c>
      <c r="C12" s="112" t="s">
        <v>94</v>
      </c>
      <c r="D12" s="113">
        <v>46076</v>
      </c>
      <c r="E12" s="113">
        <v>46080</v>
      </c>
      <c r="F12" s="112" t="s">
        <v>34</v>
      </c>
      <c r="G12" s="115">
        <f>IF(E12="","",_xlfn.DAYS(E12,D12))</f>
        <v>4</v>
      </c>
      <c r="H12" s="116">
        <v>0</v>
      </c>
      <c r="I12" s="81" t="str">
        <f>IF(I$2=($E12-WEEKDAY($E12,2)+1),"u","")</f>
        <v/>
      </c>
      <c r="J12" s="81" t="str">
        <f>IF(J$2=($E12-WEEKDAY($E12,2)+1),"u","")</f>
        <v/>
      </c>
      <c r="K12" s="81" t="str">
        <f>IF(K$2=($E12-WEEKDAY($E12,2)+1),"u","")</f>
        <v/>
      </c>
      <c r="L12" s="81" t="str">
        <f>IF(L$2=($E12-WEEKDAY($E12,2)+1),"u","")</f>
        <v/>
      </c>
      <c r="M12" s="81" t="str">
        <f>IF(M$2=($E12-WEEKDAY($E12,2)+1),"u","")</f>
        <v/>
      </c>
      <c r="N12" s="81" t="str">
        <f>IF(N$2=($E12-WEEKDAY($E12,2)+1),"u","")</f>
        <v/>
      </c>
      <c r="O12" s="81" t="str">
        <f>IF(O$2=($E12-WEEKDAY($E12,2)+1),"u","")</f>
        <v/>
      </c>
      <c r="P12" s="81" t="str">
        <f>IF(P$2=($E12-WEEKDAY($E12,2)+1),"u","")</f>
        <v>u</v>
      </c>
      <c r="Q12" s="81" t="str">
        <f>IF(Q$2=($E12-WEEKDAY($E12,2)+1),"u","")</f>
        <v/>
      </c>
      <c r="R12" s="81" t="str">
        <f>IF(R$2=($E12-WEEKDAY($E12,2)+1),"u","")</f>
        <v/>
      </c>
      <c r="S12" s="81" t="str">
        <f>IF(S$2=($E12-WEEKDAY($E12,2)+1),"u","")</f>
        <v/>
      </c>
      <c r="T12" s="81" t="str">
        <f>IF(T$2=($E12-WEEKDAY($E12,2)+1),"u","")</f>
        <v/>
      </c>
      <c r="U12" s="81" t="str">
        <f>IF(U$2=($E12-WEEKDAY($E12,2)+1),"u","")</f>
        <v/>
      </c>
      <c r="V12" s="81" t="str">
        <f>IF(V$2=($E12-WEEKDAY($E12,2)+1),"u","")</f>
        <v/>
      </c>
      <c r="W12" s="81" t="str">
        <f>IF(W$2=($E12-WEEKDAY($E12,2)+1),"u","")</f>
        <v/>
      </c>
      <c r="X12" s="81" t="str">
        <f>IF(X$2=($E12-WEEKDAY($E12,2)+1),"u","")</f>
        <v/>
      </c>
      <c r="Y12" s="81" t="str">
        <f>IF(Y$2=($E12-WEEKDAY($E12,2)+1),"u","")</f>
        <v/>
      </c>
      <c r="Z12" s="81" t="str">
        <f>IF(Z$2=($E12-WEEKDAY($E12,2)+1),"u","")</f>
        <v/>
      </c>
      <c r="AA12" s="81" t="str">
        <f>IF(AA$2=($E13-WEEKDAY($E13,2)+1),"u","")</f>
        <v/>
      </c>
      <c r="AB12" s="81" t="str">
        <f>IF(AB$2=($E13-WEEKDAY($E13,2)+1),"u","")</f>
        <v/>
      </c>
      <c r="AC12" s="82" t="str">
        <f>IF(AC$2=($E13-WEEKDAY($E13,2)+1),"u","")</f>
        <v/>
      </c>
    </row>
    <row r="13" spans="1:61">
      <c r="A13" s="84">
        <v>10</v>
      </c>
      <c r="B13" s="111" t="s">
        <v>98</v>
      </c>
      <c r="C13" s="112" t="s">
        <v>36</v>
      </c>
      <c r="D13" s="113">
        <v>46087</v>
      </c>
      <c r="E13" s="113">
        <v>46088</v>
      </c>
      <c r="F13" s="112" t="s">
        <v>34</v>
      </c>
      <c r="G13" s="115">
        <f>IF(E13="","",_xlfn.DAYS(E13,D13))</f>
        <v>1</v>
      </c>
      <c r="H13" s="116">
        <v>0</v>
      </c>
      <c r="I13" s="81" t="str">
        <f>IF(I$2=($E13-WEEKDAY($E13,2)+1),"u","")</f>
        <v/>
      </c>
      <c r="J13" s="81" t="str">
        <f>IF(J$2=($E13-WEEKDAY($E13,2)+1),"u","")</f>
        <v/>
      </c>
      <c r="K13" s="81" t="str">
        <f>IF(K$2=($E13-WEEKDAY($E13,2)+1),"u","")</f>
        <v/>
      </c>
      <c r="L13" s="81" t="str">
        <f>IF(L$2=($E13-WEEKDAY($E13,2)+1),"u","")</f>
        <v/>
      </c>
      <c r="M13" s="81" t="str">
        <f>IF(M$2=($E13-WEEKDAY($E13,2)+1),"u","")</f>
        <v/>
      </c>
      <c r="N13" s="81" t="str">
        <f>IF(N$2=($E13-WEEKDAY($E13,2)+1),"u","")</f>
        <v/>
      </c>
      <c r="O13" s="81" t="str">
        <f>IF(O$2=($E13-WEEKDAY($E13,2)+1),"u","")</f>
        <v/>
      </c>
      <c r="P13" s="81" t="str">
        <f>IF(P$2=($E13-WEEKDAY($E13,2)+1),"u","")</f>
        <v/>
      </c>
      <c r="Q13" s="81" t="str">
        <f>IF(Q$2=($E13-WEEKDAY($E13,2)+1),"u","")</f>
        <v>u</v>
      </c>
      <c r="R13" s="81" t="str">
        <f>IF(R$2=($E13-WEEKDAY($E13,2)+1),"u","")</f>
        <v/>
      </c>
      <c r="S13" s="81" t="str">
        <f>IF(S$2=($E13-WEEKDAY($E13,2)+1),"u","")</f>
        <v/>
      </c>
      <c r="T13" s="81" t="str">
        <f>IF(T$2=($E13-WEEKDAY($E13,2)+1),"u","")</f>
        <v/>
      </c>
      <c r="U13" s="81" t="str">
        <f>IF(U$2=($E13-WEEKDAY($E13,2)+1),"u","")</f>
        <v/>
      </c>
      <c r="V13" s="81" t="str">
        <f>IF(V$2=($E13-WEEKDAY($E13,2)+1),"u","")</f>
        <v/>
      </c>
      <c r="W13" s="81" t="str">
        <f>IF(W$2=($E13-WEEKDAY($E13,2)+1),"u","")</f>
        <v/>
      </c>
      <c r="X13" s="81" t="str">
        <f>IF(X$2=($E13-WEEKDAY($E13,2)+1),"u","")</f>
        <v/>
      </c>
      <c r="Y13" s="81" t="str">
        <f>IF(Y$2=($E13-WEEKDAY($E13,2)+1),"u","")</f>
        <v/>
      </c>
      <c r="Z13" s="81" t="str">
        <f>IF(Z$2=($E13-WEEKDAY($E13,2)+1),"u","")</f>
        <v/>
      </c>
      <c r="AA13" s="81" t="str">
        <f>IF(AA$2=($E14-WEEKDAY($E14,2)+1),"u","")</f>
        <v/>
      </c>
      <c r="AB13" s="81" t="str">
        <f>IF(AB$2=($E14-WEEKDAY($E14,2)+1),"u","")</f>
        <v/>
      </c>
      <c r="AC13" s="82" t="str">
        <f>IF(AC$2=($E14-WEEKDAY($E14,2)+1),"u","")</f>
        <v/>
      </c>
    </row>
    <row r="14" spans="1:61">
      <c r="A14" s="84">
        <v>11</v>
      </c>
      <c r="B14" s="111" t="s">
        <v>99</v>
      </c>
      <c r="C14" s="112" t="s">
        <v>115</v>
      </c>
      <c r="D14" s="113">
        <v>46101</v>
      </c>
      <c r="E14" s="113">
        <v>46108</v>
      </c>
      <c r="F14" s="112" t="s">
        <v>34</v>
      </c>
      <c r="G14" s="115">
        <f>IF(E14="","",_xlfn.DAYS(E14,D14))</f>
        <v>7</v>
      </c>
      <c r="H14" s="116">
        <v>0</v>
      </c>
      <c r="I14" s="81" t="str">
        <f>IF(I$2=($E14-WEEKDAY($E14,2)+1),"u","")</f>
        <v/>
      </c>
      <c r="J14" s="81" t="str">
        <f>IF(J$2=($E14-WEEKDAY($E14,2)+1),"u","")</f>
        <v/>
      </c>
      <c r="K14" s="81" t="str">
        <f>IF(K$2=($E14-WEEKDAY($E14,2)+1),"u","")</f>
        <v/>
      </c>
      <c r="L14" s="81" t="str">
        <f>IF(L$2=($E14-WEEKDAY($E14,2)+1),"u","")</f>
        <v/>
      </c>
      <c r="M14" s="81" t="str">
        <f>IF(M$2=($E14-WEEKDAY($E14,2)+1),"u","")</f>
        <v/>
      </c>
      <c r="N14" s="81" t="str">
        <f>IF(N$2=($E14-WEEKDAY($E14,2)+1),"u","")</f>
        <v/>
      </c>
      <c r="O14" s="81" t="str">
        <f>IF(O$2=($E14-WEEKDAY($E14,2)+1),"u","")</f>
        <v/>
      </c>
      <c r="P14" s="81" t="str">
        <f>IF(P$2=($E14-WEEKDAY($E14,2)+1),"u","")</f>
        <v/>
      </c>
      <c r="Q14" s="81" t="str">
        <f>IF(Q$2=($E14-WEEKDAY($E14,2)+1),"u","")</f>
        <v/>
      </c>
      <c r="R14" s="81" t="str">
        <f>IF(R$2=($E14-WEEKDAY($E14,2)+1),"u","")</f>
        <v/>
      </c>
      <c r="S14" s="81" t="str">
        <f>IF(S$2=($E14-WEEKDAY($E14,2)+1),"u","")</f>
        <v/>
      </c>
      <c r="T14" s="81" t="str">
        <f>IF(T$2=($E14-WEEKDAY($E14,2)+1),"u","")</f>
        <v>u</v>
      </c>
      <c r="U14" s="81" t="str">
        <f>IF(U$2=($E14-WEEKDAY($E14,2)+1),"u","")</f>
        <v/>
      </c>
      <c r="V14" s="81" t="str">
        <f>IF(V$2=($E14-WEEKDAY($E14,2)+1),"u","")</f>
        <v/>
      </c>
      <c r="W14" s="81" t="str">
        <f>IF(W$2=($E14-WEEKDAY($E14,2)+1),"u","")</f>
        <v/>
      </c>
      <c r="X14" s="81" t="str">
        <f>IF(X$2=($E14-WEEKDAY($E14,2)+1),"u","")</f>
        <v/>
      </c>
      <c r="Y14" s="81" t="str">
        <f>IF(Y$2=($E14-WEEKDAY($E14,2)+1),"u","")</f>
        <v/>
      </c>
      <c r="Z14" s="81" t="str">
        <f>IF(Z$2=($E14-WEEKDAY($E14,2)+1),"u","")</f>
        <v/>
      </c>
      <c r="AA14" s="81" t="str">
        <f>IF(AA$2=($E15-WEEKDAY($E15,2)+1),"u","")</f>
        <v/>
      </c>
      <c r="AB14" s="81" t="str">
        <f>IF(AB$2=($E15-WEEKDAY($E15,2)+1),"u","")</f>
        <v/>
      </c>
      <c r="AC14" s="82" t="str">
        <f>IF(AC$2=($E15-WEEKDAY($E15,2)+1),"u","")</f>
        <v/>
      </c>
    </row>
    <row r="15" spans="1:61">
      <c r="A15" s="84">
        <v>12</v>
      </c>
      <c r="B15" s="111" t="s">
        <v>116</v>
      </c>
      <c r="C15" s="112" t="s">
        <v>36</v>
      </c>
      <c r="D15" s="113">
        <v>46079</v>
      </c>
      <c r="E15" s="113">
        <v>46094</v>
      </c>
      <c r="F15" s="112" t="s">
        <v>34</v>
      </c>
      <c r="G15" s="115">
        <f>IF(E15="","",_xlfn.DAYS(E15,D15))</f>
        <v>15</v>
      </c>
      <c r="H15" s="116">
        <v>0</v>
      </c>
      <c r="I15" s="81" t="str">
        <f>IF(I$2=($E15-WEEKDAY($E15,2)+1),"u","")</f>
        <v/>
      </c>
      <c r="J15" s="81" t="str">
        <f>IF(J$2=($E15-WEEKDAY($E15,2)+1),"u","")</f>
        <v/>
      </c>
      <c r="K15" s="81" t="str">
        <f>IF(K$2=($E15-WEEKDAY($E15,2)+1),"u","")</f>
        <v/>
      </c>
      <c r="L15" s="81" t="str">
        <f>IF(L$2=($E15-WEEKDAY($E15,2)+1),"u","")</f>
        <v/>
      </c>
      <c r="M15" s="81" t="str">
        <f>IF(M$2=($E15-WEEKDAY($E15,2)+1),"u","")</f>
        <v/>
      </c>
      <c r="N15" s="81" t="str">
        <f>IF(N$2=($E15-WEEKDAY($E15,2)+1),"u","")</f>
        <v/>
      </c>
      <c r="O15" s="81" t="str">
        <f>IF(O$2=($E15-WEEKDAY($E15,2)+1),"u","")</f>
        <v/>
      </c>
      <c r="P15" s="81" t="str">
        <f>IF(P$2=($E15-WEEKDAY($E15,2)+1),"u","")</f>
        <v/>
      </c>
      <c r="Q15" s="81" t="str">
        <f>IF(Q$2=($E15-WEEKDAY($E15,2)+1),"u","")</f>
        <v/>
      </c>
      <c r="R15" s="81" t="str">
        <f>IF(R$2=($E15-WEEKDAY($E15,2)+1),"u","")</f>
        <v>u</v>
      </c>
      <c r="S15" s="81" t="str">
        <f>IF(S$2=($E15-WEEKDAY($E15,2)+1),"u","")</f>
        <v/>
      </c>
      <c r="T15" s="81" t="str">
        <f>IF(T$2=($E15-WEEKDAY($E15,2)+1),"u","")</f>
        <v/>
      </c>
      <c r="U15" s="81" t="str">
        <f>IF(U$2=($E15-WEEKDAY($E15,2)+1),"u","")</f>
        <v/>
      </c>
      <c r="V15" s="81" t="str">
        <f>IF(V$2=($E15-WEEKDAY($E15,2)+1),"u","")</f>
        <v/>
      </c>
      <c r="W15" s="81" t="str">
        <f>IF(W$2=($E15-WEEKDAY($E15,2)+1),"u","")</f>
        <v/>
      </c>
      <c r="X15" s="81" t="str">
        <f>IF(X$2=($E15-WEEKDAY($E15,2)+1),"u","")</f>
        <v/>
      </c>
      <c r="Y15" s="81" t="str">
        <f>IF(Y$2=($E15-WEEKDAY($E15,2)+1),"u","")</f>
        <v/>
      </c>
      <c r="Z15" s="81" t="str">
        <f>IF(Z$2=($E15-WEEKDAY($E15,2)+1),"u","")</f>
        <v/>
      </c>
      <c r="AA15" s="81" t="str">
        <f>IF(AA$2=($E16-WEEKDAY($E16,2)+1),"u","")</f>
        <v/>
      </c>
      <c r="AB15" s="81" t="str">
        <f>IF(AB$2=($E16-WEEKDAY($E16,2)+1),"u","")</f>
        <v/>
      </c>
      <c r="AC15" s="82" t="str">
        <f>IF(AC$2=($E16-WEEKDAY($E16,2)+1),"u","")</f>
        <v/>
      </c>
    </row>
    <row r="16" spans="1:61">
      <c r="A16" s="84">
        <v>13</v>
      </c>
      <c r="B16" s="111" t="s">
        <v>117</v>
      </c>
      <c r="C16" s="112" t="s">
        <v>94</v>
      </c>
      <c r="D16" s="113">
        <v>46105</v>
      </c>
      <c r="E16" s="113">
        <v>46109</v>
      </c>
      <c r="F16" s="112" t="s">
        <v>34</v>
      </c>
      <c r="G16" s="115">
        <f>IF(E16="","",_xlfn.DAYS(E16,D16))</f>
        <v>4</v>
      </c>
      <c r="H16" s="116">
        <v>0</v>
      </c>
      <c r="I16" s="81" t="str">
        <f>IF(I$2=($E16-WEEKDAY($E16,2)+1),"u","")</f>
        <v/>
      </c>
      <c r="J16" s="81" t="str">
        <f>IF(J$2=($E16-WEEKDAY($E16,2)+1),"u","")</f>
        <v/>
      </c>
      <c r="K16" s="81" t="str">
        <f>IF(K$2=($E16-WEEKDAY($E16,2)+1),"u","")</f>
        <v/>
      </c>
      <c r="L16" s="81" t="str">
        <f>IF(L$2=($E16-WEEKDAY($E16,2)+1),"u","")</f>
        <v/>
      </c>
      <c r="M16" s="81" t="str">
        <f>IF(M$2=($E16-WEEKDAY($E16,2)+1),"u","")</f>
        <v/>
      </c>
      <c r="N16" s="81" t="str">
        <f>IF(N$2=($E16-WEEKDAY($E16,2)+1),"u","")</f>
        <v/>
      </c>
      <c r="O16" s="81" t="str">
        <f>IF(O$2=($E16-WEEKDAY($E16,2)+1),"u","")</f>
        <v/>
      </c>
      <c r="P16" s="81" t="str">
        <f>IF(P$2=($E16-WEEKDAY($E16,2)+1),"u","")</f>
        <v/>
      </c>
      <c r="Q16" s="81" t="str">
        <f>IF(Q$2=($E16-WEEKDAY($E16,2)+1),"u","")</f>
        <v/>
      </c>
      <c r="R16" s="81" t="str">
        <f>IF(R$2=($E16-WEEKDAY($E16,2)+1),"u","")</f>
        <v/>
      </c>
      <c r="S16" s="81" t="str">
        <f>IF(S$2=($E16-WEEKDAY($E16,2)+1),"u","")</f>
        <v/>
      </c>
      <c r="T16" s="81" t="str">
        <f>IF(T$2=($E16-WEEKDAY($E16,2)+1),"u","")</f>
        <v>u</v>
      </c>
      <c r="U16" s="81" t="str">
        <f>IF(U$2=($E16-WEEKDAY($E16,2)+1),"u","")</f>
        <v/>
      </c>
      <c r="V16" s="81" t="str">
        <f>IF(V$2=($E16-WEEKDAY($E16,2)+1),"u","")</f>
        <v/>
      </c>
      <c r="W16" s="81" t="str">
        <f>IF(W$2=($E16-WEEKDAY($E16,2)+1),"u","")</f>
        <v/>
      </c>
      <c r="X16" s="81" t="str">
        <f>IF(X$2=($E16-WEEKDAY($E16,2)+1),"u","")</f>
        <v/>
      </c>
      <c r="Y16" s="81" t="str">
        <f>IF(Y$2=($E16-WEEKDAY($E16,2)+1),"u","")</f>
        <v/>
      </c>
      <c r="Z16" s="81" t="str">
        <f>IF(Z$2=($E16-WEEKDAY($E16,2)+1),"u","")</f>
        <v/>
      </c>
      <c r="AA16" s="81" t="str">
        <f>IF(AA$2=($E17-WEEKDAY($E17,2)+1),"u","")</f>
        <v/>
      </c>
      <c r="AB16" s="81" t="str">
        <f>IF(AB$2=($E17-WEEKDAY($E17,2)+1),"u","")</f>
        <v/>
      </c>
      <c r="AC16" s="82" t="str">
        <f>IF(AC$2=($E17-WEEKDAY($E17,2)+1),"u","")</f>
        <v/>
      </c>
    </row>
    <row r="17" spans="1:29">
      <c r="A17" s="84">
        <v>14</v>
      </c>
      <c r="B17" s="111" t="s">
        <v>103</v>
      </c>
      <c r="C17" s="112" t="s">
        <v>118</v>
      </c>
      <c r="D17" s="113">
        <v>46087</v>
      </c>
      <c r="E17" s="113">
        <v>46108</v>
      </c>
      <c r="F17" s="112" t="s">
        <v>34</v>
      </c>
      <c r="G17" s="115">
        <f>IF(E17="","",_xlfn.DAYS(E17,D17))</f>
        <v>21</v>
      </c>
      <c r="H17" s="116">
        <v>0</v>
      </c>
      <c r="I17" s="81" t="str">
        <f>IF(I$2=($E17-WEEKDAY($E17,2)+1),"u","")</f>
        <v/>
      </c>
      <c r="J17" s="81" t="str">
        <f>IF(J$2=($E17-WEEKDAY($E17,2)+1),"u","")</f>
        <v/>
      </c>
      <c r="K17" s="81" t="str">
        <f>IF(K$2=($E17-WEEKDAY($E17,2)+1),"u","")</f>
        <v/>
      </c>
      <c r="L17" s="81" t="str">
        <f>IF(L$2=($E17-WEEKDAY($E17,2)+1),"u","")</f>
        <v/>
      </c>
      <c r="M17" s="81" t="str">
        <f>IF(M$2=($E17-WEEKDAY($E17,2)+1),"u","")</f>
        <v/>
      </c>
      <c r="N17" s="81" t="str">
        <f>IF(N$2=($E17-WEEKDAY($E17,2)+1),"u","")</f>
        <v/>
      </c>
      <c r="O17" s="81" t="str">
        <f>IF(O$2=($E17-WEEKDAY($E17,2)+1),"u","")</f>
        <v/>
      </c>
      <c r="P17" s="81" t="str">
        <f>IF(P$2=($E17-WEEKDAY($E17,2)+1),"u","")</f>
        <v/>
      </c>
      <c r="Q17" s="81" t="str">
        <f>IF(Q$2=($E17-WEEKDAY($E17,2)+1),"u","")</f>
        <v/>
      </c>
      <c r="R17" s="81" t="str">
        <f>IF(R$2=($E17-WEEKDAY($E17,2)+1),"u","")</f>
        <v/>
      </c>
      <c r="S17" s="81" t="str">
        <f>IF(S$2=($E17-WEEKDAY($E17,2)+1),"u","")</f>
        <v/>
      </c>
      <c r="T17" s="81" t="str">
        <f>IF(T$2=($E17-WEEKDAY($E17,2)+1),"u","")</f>
        <v>u</v>
      </c>
      <c r="U17" s="81" t="str">
        <f>IF(U$2=($E17-WEEKDAY($E17,2)+1),"u","")</f>
        <v/>
      </c>
      <c r="V17" s="81" t="str">
        <f>IF(V$2=($E17-WEEKDAY($E17,2)+1),"u","")</f>
        <v/>
      </c>
      <c r="W17" s="81" t="str">
        <f>IF(W$2=($E17-WEEKDAY($E17,2)+1),"u","")</f>
        <v/>
      </c>
      <c r="X17" s="81" t="str">
        <f>IF(X$2=($E17-WEEKDAY($E17,2)+1),"u","")</f>
        <v/>
      </c>
      <c r="Y17" s="81" t="str">
        <f>IF(Y$2=($E17-WEEKDAY($E17,2)+1),"u","")</f>
        <v/>
      </c>
      <c r="Z17" s="81" t="str">
        <f>IF(Z$2=($E17-WEEKDAY($E17,2)+1),"u","")</f>
        <v/>
      </c>
      <c r="AA17" s="81" t="str">
        <f>IF(AA$2=($E18-WEEKDAY($E18,2)+1),"u","")</f>
        <v/>
      </c>
      <c r="AB17" s="81" t="str">
        <f>IF(AB$2=($E18-WEEKDAY($E18,2)+1),"u","")</f>
        <v/>
      </c>
      <c r="AC17" s="82" t="str">
        <f>IF(AC$2=($E18-WEEKDAY($E18,2)+1),"u","")</f>
        <v/>
      </c>
    </row>
    <row r="18" spans="1:29">
      <c r="A18" s="84">
        <v>26</v>
      </c>
      <c r="B18" s="111" t="s">
        <v>102</v>
      </c>
      <c r="C18" s="112" t="s">
        <v>115</v>
      </c>
      <c r="D18" s="113">
        <v>46108</v>
      </c>
      <c r="E18" s="113">
        <v>46122</v>
      </c>
      <c r="F18" s="112" t="s">
        <v>34</v>
      </c>
      <c r="G18" s="115">
        <f>IF(E18="","",_xlfn.DAYS(E18,D18))</f>
        <v>14</v>
      </c>
      <c r="H18" s="116">
        <v>0</v>
      </c>
      <c r="I18" s="81" t="str">
        <f>IF(I$2=($E18-WEEKDAY($E18,2)+1),"u","")</f>
        <v/>
      </c>
      <c r="J18" s="81" t="str">
        <f>IF(J$2=($E18-WEEKDAY($E18,2)+1),"u","")</f>
        <v/>
      </c>
      <c r="K18" s="81" t="str">
        <f>IF(K$2=($E18-WEEKDAY($E18,2)+1),"u","")</f>
        <v/>
      </c>
      <c r="L18" s="81" t="str">
        <f>IF(L$2=($E18-WEEKDAY($E18,2)+1),"u","")</f>
        <v/>
      </c>
      <c r="M18" s="81" t="str">
        <f>IF(M$2=($E18-WEEKDAY($E18,2)+1),"u","")</f>
        <v/>
      </c>
      <c r="N18" s="81" t="str">
        <f>IF(N$2=($E18-WEEKDAY($E18,2)+1),"u","")</f>
        <v/>
      </c>
      <c r="O18" s="81" t="str">
        <f>IF(O$2=($E18-WEEKDAY($E18,2)+1),"u","")</f>
        <v/>
      </c>
      <c r="P18" s="81" t="str">
        <f>IF(P$2=($E18-WEEKDAY($E18,2)+1),"u","")</f>
        <v/>
      </c>
      <c r="Q18" s="81" t="str">
        <f>IF(Q$2=($E18-WEEKDAY($E18,2)+1),"u","")</f>
        <v/>
      </c>
      <c r="R18" s="81" t="str">
        <f>IF(R$2=($E18-WEEKDAY($E18,2)+1),"u","")</f>
        <v/>
      </c>
      <c r="S18" s="81" t="str">
        <f>IF(S$2=($E18-WEEKDAY($E18,2)+1),"u","")</f>
        <v/>
      </c>
      <c r="T18" s="81" t="str">
        <f>IF(T$2=($E18-WEEKDAY($E18,2)+1),"u","")</f>
        <v/>
      </c>
      <c r="U18" s="81" t="str">
        <f>IF(U$2=($E18-WEEKDAY($E18,2)+1),"u","")</f>
        <v/>
      </c>
      <c r="V18" s="81" t="str">
        <f>IF(V$2=($E18-WEEKDAY($E18,2)+1),"u","")</f>
        <v>u</v>
      </c>
      <c r="W18" s="81" t="str">
        <f>IF(W$2=($E18-WEEKDAY($E18,2)+1),"u","")</f>
        <v/>
      </c>
      <c r="X18" s="81" t="str">
        <f>IF(X$2=($E18-WEEKDAY($E18,2)+1),"u","")</f>
        <v/>
      </c>
      <c r="Y18" s="81" t="str">
        <f>IF(Y$2=($E18-WEEKDAY($E18,2)+1),"u","")</f>
        <v/>
      </c>
      <c r="Z18" s="81" t="str">
        <f>IF(Z$2=($E18-WEEKDAY($E18,2)+1),"u","")</f>
        <v/>
      </c>
      <c r="AA18" s="81" t="str">
        <f>IF(AA$2=($E19-WEEKDAY($E19,2)+1),"u","")</f>
        <v/>
      </c>
      <c r="AB18" s="81" t="str">
        <f>IF(AB$2=($E19-WEEKDAY($E19,2)+1),"u","")</f>
        <v/>
      </c>
      <c r="AC18" s="82" t="str">
        <f>IF(AC$2=($E19-WEEKDAY($E19,2)+1),"u","")</f>
        <v/>
      </c>
    </row>
    <row r="19" spans="1:29">
      <c r="A19" s="84">
        <v>15</v>
      </c>
      <c r="B19" s="111" t="s">
        <v>101</v>
      </c>
      <c r="C19" s="112" t="s">
        <v>36</v>
      </c>
      <c r="D19" s="113">
        <v>46095</v>
      </c>
      <c r="E19" s="113">
        <v>46096</v>
      </c>
      <c r="F19" s="112" t="s">
        <v>34</v>
      </c>
      <c r="G19" s="115">
        <v>1</v>
      </c>
      <c r="H19" s="116">
        <v>0</v>
      </c>
      <c r="I19" s="81" t="str">
        <f>IF(I$2=($E19-WEEKDAY($E19,2)+1),"u","")</f>
        <v/>
      </c>
      <c r="J19" s="81" t="str">
        <f>IF(J$2=($E19-WEEKDAY($E19,2)+1),"u","")</f>
        <v/>
      </c>
      <c r="K19" s="81" t="str">
        <f>IF(K$2=($E19-WEEKDAY($E19,2)+1),"u","")</f>
        <v/>
      </c>
      <c r="L19" s="81" t="str">
        <f>IF(L$2=($E19-WEEKDAY($E19,2)+1),"u","")</f>
        <v/>
      </c>
      <c r="M19" s="81" t="str">
        <f>IF(M$2=($E19-WEEKDAY($E19,2)+1),"u","")</f>
        <v/>
      </c>
      <c r="N19" s="81" t="str">
        <f>IF(N$2=($E19-WEEKDAY($E19,2)+1),"u","")</f>
        <v/>
      </c>
      <c r="O19" s="81" t="str">
        <f>IF(O$2=($E19-WEEKDAY($E19,2)+1),"u","")</f>
        <v/>
      </c>
      <c r="P19" s="81" t="str">
        <f>IF(P$2=($E19-WEEKDAY($E19,2)+1),"u","")</f>
        <v/>
      </c>
      <c r="Q19" s="81" t="str">
        <f>IF(Q$2=($E19-WEEKDAY($E19,2)+1),"u","")</f>
        <v/>
      </c>
      <c r="R19" s="81" t="str">
        <f>IF(R$2=($E19-WEEKDAY($E19,2)+1),"u","")</f>
        <v>u</v>
      </c>
      <c r="S19" s="81" t="str">
        <f>IF(S$2=($E19-WEEKDAY($E19,2)+1),"u","")</f>
        <v/>
      </c>
      <c r="T19" s="81" t="str">
        <f>IF(T$2=($E19-WEEKDAY($E19,2)+1),"u","")</f>
        <v/>
      </c>
      <c r="U19" s="81" t="str">
        <f>IF(U$2=($E19-WEEKDAY($E19,2)+1),"u","")</f>
        <v/>
      </c>
      <c r="V19" s="81" t="str">
        <f>IF(V$2=($E19-WEEKDAY($E19,2)+1),"u","")</f>
        <v/>
      </c>
      <c r="W19" s="81" t="str">
        <f>IF(W$2=($E19-WEEKDAY($E19,2)+1),"u","")</f>
        <v/>
      </c>
      <c r="X19" s="81" t="str">
        <f>IF(X$2=($E19-WEEKDAY($E19,2)+1),"u","")</f>
        <v/>
      </c>
      <c r="Y19" s="81" t="str">
        <f>IF(Y$2=($E19-WEEKDAY($E19,2)+1),"u","")</f>
        <v/>
      </c>
      <c r="Z19" s="81" t="str">
        <f>IF(Z$2=($E19-WEEKDAY($E19,2)+1),"u","")</f>
        <v/>
      </c>
      <c r="AA19" s="81" t="str">
        <f>IF(AA$2=($E20-WEEKDAY($E20,2)+1),"u","")</f>
        <v/>
      </c>
      <c r="AB19" s="81" t="str">
        <f>IF(AB$2=($E20-WEEKDAY($E20,2)+1),"u","")</f>
        <v/>
      </c>
      <c r="AC19" s="82" t="str">
        <f>IF(AC$2=($E20-WEEKDAY($E20,2)+1),"u","")</f>
        <v/>
      </c>
    </row>
    <row r="20" spans="1:29">
      <c r="A20" s="84">
        <v>16</v>
      </c>
      <c r="B20" s="111" t="s">
        <v>119</v>
      </c>
      <c r="C20" s="112" t="s">
        <v>36</v>
      </c>
      <c r="D20" s="113">
        <v>46096</v>
      </c>
      <c r="E20" s="113">
        <v>46121</v>
      </c>
      <c r="F20" s="112" t="s">
        <v>34</v>
      </c>
      <c r="G20" s="115">
        <v>1</v>
      </c>
      <c r="H20" s="116">
        <v>0</v>
      </c>
      <c r="I20" s="81" t="str">
        <f>IF(I$2=($E20-WEEKDAY($E20,2)+1),"u","")</f>
        <v/>
      </c>
      <c r="J20" s="81" t="str">
        <f>IF(J$2=($E20-WEEKDAY($E20,2)+1),"u","")</f>
        <v/>
      </c>
      <c r="K20" s="81" t="str">
        <f>IF(K$2=($E20-WEEKDAY($E20,2)+1),"u","")</f>
        <v/>
      </c>
      <c r="L20" s="81" t="str">
        <f>IF(L$2=($E20-WEEKDAY($E20,2)+1),"u","")</f>
        <v/>
      </c>
      <c r="M20" s="81" t="str">
        <f>IF(M$2=($E20-WEEKDAY($E20,2)+1),"u","")</f>
        <v/>
      </c>
      <c r="N20" s="81" t="str">
        <f>IF(N$2=($E20-WEEKDAY($E20,2)+1),"u","")</f>
        <v/>
      </c>
      <c r="O20" s="81" t="str">
        <f>IF(O$2=($E20-WEEKDAY($E20,2)+1),"u","")</f>
        <v/>
      </c>
      <c r="P20" s="81" t="str">
        <f>IF(P$2=($E20-WEEKDAY($E20,2)+1),"u","")</f>
        <v/>
      </c>
      <c r="Q20" s="81" t="str">
        <f>IF(Q$2=($E20-WEEKDAY($E20,2)+1),"u","")</f>
        <v/>
      </c>
      <c r="R20" s="81" t="str">
        <f>IF(R$2=($E20-WEEKDAY($E20,2)+1),"u","")</f>
        <v/>
      </c>
      <c r="S20" s="81" t="str">
        <f>IF(S$2=($E20-WEEKDAY($E20,2)+1),"u","")</f>
        <v/>
      </c>
      <c r="T20" s="81" t="str">
        <f>IF(T$2=($E20-WEEKDAY($E20,2)+1),"u","")</f>
        <v/>
      </c>
      <c r="U20" s="81" t="str">
        <f>IF(U$2=($E20-WEEKDAY($E20,2)+1),"u","")</f>
        <v/>
      </c>
      <c r="V20" s="81" t="str">
        <f>IF(V$2=($E20-WEEKDAY($E20,2)+1),"u","")</f>
        <v>u</v>
      </c>
      <c r="W20" s="81" t="str">
        <f>IF(W$2=($E20-WEEKDAY($E20,2)+1),"u","")</f>
        <v/>
      </c>
      <c r="X20" s="81" t="str">
        <f>IF(X$2=($E20-WEEKDAY($E20,2)+1),"u","")</f>
        <v/>
      </c>
      <c r="Y20" s="81" t="str">
        <f>IF(Y$2=($E20-WEEKDAY($E20,2)+1),"u","")</f>
        <v/>
      </c>
      <c r="Z20" s="81" t="str">
        <f>IF(Z$2=($E20-WEEKDAY($E20,2)+1),"u","")</f>
        <v/>
      </c>
      <c r="AA20" s="81" t="str">
        <f>IF(AA$2=($E21-WEEKDAY($E21,2)+1),"u","")</f>
        <v/>
      </c>
      <c r="AB20" s="81" t="str">
        <f>IF(AB$2=($E21-WEEKDAY($E21,2)+1),"u","")</f>
        <v/>
      </c>
      <c r="AC20" s="82" t="str">
        <f>IF(AC$2=($E21-WEEKDAY($E21,2)+1),"u","")</f>
        <v/>
      </c>
    </row>
    <row r="21" spans="1:29">
      <c r="A21" s="84">
        <v>17</v>
      </c>
      <c r="B21" s="111" t="s">
        <v>104</v>
      </c>
      <c r="C21" s="112" t="s">
        <v>81</v>
      </c>
      <c r="D21" s="113">
        <v>46038</v>
      </c>
      <c r="E21" s="113">
        <v>46115</v>
      </c>
      <c r="F21" s="112" t="s">
        <v>34</v>
      </c>
      <c r="G21" s="115">
        <f>IF(E21="","",_xlfn.DAYS(E21,D21))</f>
        <v>77</v>
      </c>
      <c r="H21" s="116">
        <v>0</v>
      </c>
      <c r="I21" s="81" t="str">
        <f>IF(I$2=($E21-WEEKDAY($E21,2)+1),"u","")</f>
        <v/>
      </c>
      <c r="J21" s="81" t="str">
        <f>IF(J$2=($E21-WEEKDAY($E21,2)+1),"u","")</f>
        <v/>
      </c>
      <c r="K21" s="81" t="str">
        <f>IF(K$2=($E21-WEEKDAY($E21,2)+1),"u","")</f>
        <v/>
      </c>
      <c r="L21" s="81" t="str">
        <f>IF(L$2=($E21-WEEKDAY($E21,2)+1),"u","")</f>
        <v/>
      </c>
      <c r="M21" s="81" t="str">
        <f>IF(M$2=($E21-WEEKDAY($E21,2)+1),"u","")</f>
        <v/>
      </c>
      <c r="N21" s="81" t="str">
        <f>IF(N$2=($E21-WEEKDAY($E21,2)+1),"u","")</f>
        <v/>
      </c>
      <c r="O21" s="81" t="str">
        <f>IF(O$2=($E21-WEEKDAY($E21,2)+1),"u","")</f>
        <v/>
      </c>
      <c r="P21" s="81" t="str">
        <f>IF(P$2=($E21-WEEKDAY($E21,2)+1),"u","")</f>
        <v/>
      </c>
      <c r="Q21" s="81" t="str">
        <f>IF(Q$2=($E21-WEEKDAY($E21,2)+1),"u","")</f>
        <v/>
      </c>
      <c r="R21" s="81" t="str">
        <f>IF(R$2=($E21-WEEKDAY($E21,2)+1),"u","")</f>
        <v/>
      </c>
      <c r="S21" s="81" t="str">
        <f>IF(S$2=($E21-WEEKDAY($E21,2)+1),"u","")</f>
        <v/>
      </c>
      <c r="T21" s="81" t="str">
        <f>IF(T$2=($E21-WEEKDAY($E21,2)+1),"u","")</f>
        <v/>
      </c>
      <c r="U21" s="81" t="str">
        <f>IF(U$2=($E21-WEEKDAY($E21,2)+1),"u","")</f>
        <v>u</v>
      </c>
      <c r="V21" s="81" t="str">
        <f>IF(V$2=($E21-WEEKDAY($E21,2)+1),"u","")</f>
        <v/>
      </c>
      <c r="W21" s="81" t="str">
        <f>IF(W$2=($E21-WEEKDAY($E21,2)+1),"u","")</f>
        <v/>
      </c>
      <c r="X21" s="81" t="str">
        <f>IF(X$2=($E21-WEEKDAY($E21,2)+1),"u","")</f>
        <v/>
      </c>
      <c r="Y21" s="81" t="str">
        <f>IF(Y$2=($E21-WEEKDAY($E21,2)+1),"u","")</f>
        <v/>
      </c>
      <c r="Z21" s="81" t="str">
        <f>IF(Z$2=($E21-WEEKDAY($E21,2)+1),"u","")</f>
        <v/>
      </c>
      <c r="AA21" s="81" t="str">
        <f>IF(AA$2=($E22-WEEKDAY($E22,2)+1),"u","")</f>
        <v/>
      </c>
      <c r="AB21" s="81" t="str">
        <f>IF(AB$2=($E22-WEEKDAY($E22,2)+1),"u","")</f>
        <v/>
      </c>
      <c r="AC21" s="82" t="str">
        <f>IF(AC$2=($E22-WEEKDAY($E22,2)+1),"u","")</f>
        <v/>
      </c>
    </row>
    <row r="22" spans="1:29">
      <c r="A22" s="84">
        <v>18</v>
      </c>
      <c r="B22" s="111" t="s">
        <v>105</v>
      </c>
      <c r="C22" s="112" t="s">
        <v>36</v>
      </c>
      <c r="D22" s="113">
        <v>46102</v>
      </c>
      <c r="E22" s="113">
        <v>46122</v>
      </c>
      <c r="F22" s="112" t="s">
        <v>34</v>
      </c>
      <c r="G22" s="115">
        <f>IF(E22="","",_xlfn.DAYS(E22,D22))</f>
        <v>20</v>
      </c>
      <c r="H22" s="116">
        <v>0</v>
      </c>
      <c r="I22" s="81" t="str">
        <f>IF(I$2=($E22-WEEKDAY($E22,2)+1),"u","")</f>
        <v/>
      </c>
      <c r="J22" s="81" t="str">
        <f>IF(J$2=($E22-WEEKDAY($E22,2)+1),"u","")</f>
        <v/>
      </c>
      <c r="K22" s="81" t="str">
        <f>IF(K$2=($E22-WEEKDAY($E22,2)+1),"u","")</f>
        <v/>
      </c>
      <c r="L22" s="81" t="str">
        <f>IF(L$2=($E22-WEEKDAY($E22,2)+1),"u","")</f>
        <v/>
      </c>
      <c r="M22" s="81" t="str">
        <f>IF(M$2=($E22-WEEKDAY($E22,2)+1),"u","")</f>
        <v/>
      </c>
      <c r="N22" s="81" t="str">
        <f>IF(N$2=($E22-WEEKDAY($E22,2)+1),"u","")</f>
        <v/>
      </c>
      <c r="O22" s="81" t="str">
        <f>IF(O$2=($E22-WEEKDAY($E22,2)+1),"u","")</f>
        <v/>
      </c>
      <c r="P22" s="81" t="str">
        <f>IF(P$2=($E22-WEEKDAY($E22,2)+1),"u","")</f>
        <v/>
      </c>
      <c r="Q22" s="81" t="str">
        <f>IF(Q$2=($E22-WEEKDAY($E22,2)+1),"u","")</f>
        <v/>
      </c>
      <c r="R22" s="81" t="str">
        <f>IF(R$2=($E22-WEEKDAY($E22,2)+1),"u","")</f>
        <v/>
      </c>
      <c r="S22" s="81" t="str">
        <f>IF(S$2=($E22-WEEKDAY($E22,2)+1),"u","")</f>
        <v/>
      </c>
      <c r="T22" s="81" t="str">
        <f>IF(T$2=($E22-WEEKDAY($E22,2)+1),"u","")</f>
        <v/>
      </c>
      <c r="U22" s="81" t="str">
        <f>IF(U$2=($E22-WEEKDAY($E22,2)+1),"u","")</f>
        <v/>
      </c>
      <c r="V22" s="81" t="str">
        <f>IF(V$2=($E22-WEEKDAY($E22,2)+1),"u","")</f>
        <v>u</v>
      </c>
      <c r="W22" s="81" t="str">
        <f>IF(W$2=($E22-WEEKDAY($E22,2)+1),"u","")</f>
        <v/>
      </c>
      <c r="X22" s="81" t="str">
        <f>IF(X$2=($E22-WEEKDAY($E22,2)+1),"u","")</f>
        <v/>
      </c>
      <c r="Y22" s="81" t="str">
        <f>IF(Y$2=($E22-WEEKDAY($E22,2)+1),"u","")</f>
        <v/>
      </c>
      <c r="Z22" s="81" t="str">
        <f>IF(Z$2=($E22-WEEKDAY($E22,2)+1),"u","")</f>
        <v/>
      </c>
      <c r="AA22" s="81" t="str">
        <f>IF(AA$2=($E23-WEEKDAY($E23,2)+1),"u","")</f>
        <v/>
      </c>
      <c r="AB22" s="81" t="str">
        <f>IF(AB$2=($E23-WEEKDAY($E23,2)+1),"u","")</f>
        <v/>
      </c>
      <c r="AC22" s="82" t="str">
        <f>IF(AC$2=($E23-WEEKDAY($E23,2)+1),"u","")</f>
        <v/>
      </c>
    </row>
    <row r="23" spans="1:29">
      <c r="A23" s="84">
        <v>19</v>
      </c>
      <c r="B23" s="111" t="s">
        <v>106</v>
      </c>
      <c r="C23" s="112" t="s">
        <v>36</v>
      </c>
      <c r="D23" s="113">
        <v>46122</v>
      </c>
      <c r="E23" s="113">
        <v>46128</v>
      </c>
      <c r="F23" s="112" t="s">
        <v>34</v>
      </c>
      <c r="G23" s="115">
        <f>IF(E23="","",_xlfn.DAYS(E23,D23))</f>
        <v>6</v>
      </c>
      <c r="H23" s="116">
        <v>0</v>
      </c>
      <c r="I23" s="81" t="str">
        <f>IF(I$2=($E23-WEEKDAY($E23,2)+1),"u","")</f>
        <v/>
      </c>
      <c r="J23" s="81" t="str">
        <f>IF(J$2=($E23-WEEKDAY($E23,2)+1),"u","")</f>
        <v/>
      </c>
      <c r="K23" s="81" t="str">
        <f>IF(K$2=($E23-WEEKDAY($E23,2)+1),"u","")</f>
        <v/>
      </c>
      <c r="L23" s="81" t="str">
        <f>IF(L$2=($E23-WEEKDAY($E23,2)+1),"u","")</f>
        <v/>
      </c>
      <c r="M23" s="81" t="str">
        <f>IF(M$2=($E23-WEEKDAY($E23,2)+1),"u","")</f>
        <v/>
      </c>
      <c r="N23" s="81" t="str">
        <f>IF(N$2=($E23-WEEKDAY($E23,2)+1),"u","")</f>
        <v/>
      </c>
      <c r="O23" s="81" t="str">
        <f>IF(O$2=($E23-WEEKDAY($E23,2)+1),"u","")</f>
        <v/>
      </c>
      <c r="P23" s="81" t="str">
        <f>IF(P$2=($E23-WEEKDAY($E23,2)+1),"u","")</f>
        <v/>
      </c>
      <c r="Q23" s="81" t="str">
        <f>IF(Q$2=($E23-WEEKDAY($E23,2)+1),"u","")</f>
        <v/>
      </c>
      <c r="R23" s="81" t="str">
        <f>IF(R$2=($E23-WEEKDAY($E23,2)+1),"u","")</f>
        <v/>
      </c>
      <c r="S23" s="81" t="str">
        <f>IF(S$2=($E23-WEEKDAY($E23,2)+1),"u","")</f>
        <v/>
      </c>
      <c r="T23" s="81" t="str">
        <f>IF(T$2=($E23-WEEKDAY($E23,2)+1),"u","")</f>
        <v/>
      </c>
      <c r="U23" s="81" t="str">
        <f>IF(U$2=($E23-WEEKDAY($E23,2)+1),"u","")</f>
        <v/>
      </c>
      <c r="V23" s="81" t="str">
        <f>IF(V$2=($E23-WEEKDAY($E23,2)+1),"u","")</f>
        <v/>
      </c>
      <c r="W23" s="81" t="str">
        <f>IF(W$2=($E23-WEEKDAY($E23,2)+1),"u","")</f>
        <v>u</v>
      </c>
      <c r="X23" s="81" t="str">
        <f>IF(X$2=($E23-WEEKDAY($E23,2)+1),"u","")</f>
        <v/>
      </c>
      <c r="Y23" s="81" t="str">
        <f>IF(Y$2=($E23-WEEKDAY($E23,2)+1),"u","")</f>
        <v/>
      </c>
      <c r="Z23" s="81" t="str">
        <f>IF(Z$2=($E23-WEEKDAY($E23,2)+1),"u","")</f>
        <v/>
      </c>
      <c r="AA23" s="81" t="str">
        <f>IF(AA$2=($E24-WEEKDAY($E24,2)+1),"u","")</f>
        <v/>
      </c>
      <c r="AB23" s="81" t="str">
        <f>IF(AB$2=($E24-WEEKDAY($E24,2)+1),"u","")</f>
        <v/>
      </c>
      <c r="AC23" s="82" t="str">
        <f>IF(AC$2=($E24-WEEKDAY($E24,2)+1),"u","")</f>
        <v/>
      </c>
    </row>
    <row r="24" spans="1:29">
      <c r="A24" s="84">
        <v>20</v>
      </c>
      <c r="B24" s="111" t="s">
        <v>41</v>
      </c>
      <c r="C24" s="112" t="s">
        <v>36</v>
      </c>
      <c r="D24" s="113">
        <v>46102</v>
      </c>
      <c r="E24" s="113">
        <v>46129</v>
      </c>
      <c r="F24" s="112" t="s">
        <v>34</v>
      </c>
      <c r="G24" s="115">
        <f>IF(E24="","",_xlfn.DAYS(E24,D24))</f>
        <v>27</v>
      </c>
      <c r="H24" s="116">
        <v>0</v>
      </c>
      <c r="I24" s="81" t="str">
        <f>IF(I$2=($E24-WEEKDAY($E24,2)+1),"u","")</f>
        <v/>
      </c>
      <c r="J24" s="81" t="str">
        <f>IF(J$2=($E24-WEEKDAY($E24,2)+1),"u","")</f>
        <v/>
      </c>
      <c r="K24" s="81" t="str">
        <f>IF(K$2=($E24-WEEKDAY($E24,2)+1),"u","")</f>
        <v/>
      </c>
      <c r="L24" s="81" t="str">
        <f>IF(L$2=($E24-WEEKDAY($E24,2)+1),"u","")</f>
        <v/>
      </c>
      <c r="M24" s="81" t="str">
        <f>IF(M$2=($E24-WEEKDAY($E24,2)+1),"u","")</f>
        <v/>
      </c>
      <c r="N24" s="81" t="str">
        <f>IF(N$2=($E24-WEEKDAY($E24,2)+1),"u","")</f>
        <v/>
      </c>
      <c r="O24" s="81" t="str">
        <f>IF(O$2=($E24-WEEKDAY($E24,2)+1),"u","")</f>
        <v/>
      </c>
      <c r="P24" s="81" t="str">
        <f>IF(P$2=($E24-WEEKDAY($E24,2)+1),"u","")</f>
        <v/>
      </c>
      <c r="Q24" s="81" t="str">
        <f>IF(Q$2=($E24-WEEKDAY($E24,2)+1),"u","")</f>
        <v/>
      </c>
      <c r="R24" s="81" t="str">
        <f>IF(R$2=($E24-WEEKDAY($E24,2)+1),"u","")</f>
        <v/>
      </c>
      <c r="S24" s="81" t="str">
        <f>IF(S$2=($E24-WEEKDAY($E24,2)+1),"u","")</f>
        <v/>
      </c>
      <c r="T24" s="81" t="str">
        <f>IF(T$2=($E24-WEEKDAY($E24,2)+1),"u","")</f>
        <v/>
      </c>
      <c r="U24" s="81" t="str">
        <f>IF(U$2=($E24-WEEKDAY($E24,2)+1),"u","")</f>
        <v/>
      </c>
      <c r="V24" s="81" t="str">
        <f>IF(V$2=($E24-WEEKDAY($E24,2)+1),"u","")</f>
        <v/>
      </c>
      <c r="W24" s="81" t="str">
        <f>IF(W$2=($E24-WEEKDAY($E24,2)+1),"u","")</f>
        <v>u</v>
      </c>
      <c r="X24" s="81" t="str">
        <f>IF(X$2=($E24-WEEKDAY($E24,2)+1),"u","")</f>
        <v/>
      </c>
      <c r="Y24" s="81" t="str">
        <f>IF(Y$2=($E24-WEEKDAY($E24,2)+1),"u","")</f>
        <v/>
      </c>
      <c r="Z24" s="81" t="str">
        <f>IF(Z$2=($E24-WEEKDAY($E24,2)+1),"u","")</f>
        <v/>
      </c>
      <c r="AA24" s="81" t="str">
        <f>IF(AA$2=($E25-WEEKDAY($E25,2)+1),"u","")</f>
        <v/>
      </c>
      <c r="AB24" s="81" t="str">
        <f>IF(AB$2=($E25-WEEKDAY($E25,2)+1),"u","")</f>
        <v/>
      </c>
      <c r="AC24" s="82" t="str">
        <f>IF(AC$2=($E25-WEEKDAY($E25,2)+1),"u","")</f>
        <v/>
      </c>
    </row>
    <row r="25" spans="1:29">
      <c r="A25" s="84">
        <v>21</v>
      </c>
      <c r="B25" s="111" t="s">
        <v>120</v>
      </c>
      <c r="C25" s="112" t="s">
        <v>78</v>
      </c>
      <c r="D25" s="113">
        <v>46119</v>
      </c>
      <c r="E25" s="113">
        <v>46133</v>
      </c>
      <c r="F25" s="112" t="s">
        <v>34</v>
      </c>
      <c r="G25" s="115">
        <f>IF(E25="","",_xlfn.DAYS(E25,D25))</f>
        <v>14</v>
      </c>
      <c r="H25" s="116">
        <v>0</v>
      </c>
      <c r="I25" s="81" t="str">
        <f>IF(I$2=($E25-WEEKDAY($E25,2)+1),"u","")</f>
        <v/>
      </c>
      <c r="J25" s="81" t="str">
        <f>IF(J$2=($E25-WEEKDAY($E25,2)+1),"u","")</f>
        <v/>
      </c>
      <c r="K25" s="81" t="str">
        <f>IF(K$2=($E25-WEEKDAY($E25,2)+1),"u","")</f>
        <v/>
      </c>
      <c r="L25" s="81" t="str">
        <f>IF(L$2=($E25-WEEKDAY($E25,2)+1),"u","")</f>
        <v/>
      </c>
      <c r="M25" s="81" t="str">
        <f>IF(M$2=($E25-WEEKDAY($E25,2)+1),"u","")</f>
        <v/>
      </c>
      <c r="N25" s="81" t="str">
        <f>IF(N$2=($E25-WEEKDAY($E25,2)+1),"u","")</f>
        <v/>
      </c>
      <c r="O25" s="81" t="str">
        <f>IF(O$2=($E25-WEEKDAY($E25,2)+1),"u","")</f>
        <v/>
      </c>
      <c r="P25" s="81" t="str">
        <f>IF(P$2=($E25-WEEKDAY($E25,2)+1),"u","")</f>
        <v/>
      </c>
      <c r="Q25" s="81" t="str">
        <f>IF(Q$2=($E25-WEEKDAY($E25,2)+1),"u","")</f>
        <v/>
      </c>
      <c r="R25" s="81" t="str">
        <f>IF(R$2=($E25-WEEKDAY($E25,2)+1),"u","")</f>
        <v/>
      </c>
      <c r="S25" s="81" t="str">
        <f>IF(S$2=($E25-WEEKDAY($E25,2)+1),"u","")</f>
        <v/>
      </c>
      <c r="T25" s="81" t="str">
        <f>IF(T$2=($E25-WEEKDAY($E25,2)+1),"u","")</f>
        <v/>
      </c>
      <c r="U25" s="81" t="str">
        <f>IF(U$2=($E25-WEEKDAY($E25,2)+1),"u","")</f>
        <v/>
      </c>
      <c r="V25" s="81" t="str">
        <f>IF(V$2=($E25-WEEKDAY($E25,2)+1),"u","")</f>
        <v/>
      </c>
      <c r="W25" s="81" t="str">
        <f>IF(W$2=($E25-WEEKDAY($E25,2)+1),"u","")</f>
        <v/>
      </c>
      <c r="X25" s="81" t="str">
        <f>IF(X$2=($E25-WEEKDAY($E25,2)+1),"u","")</f>
        <v>u</v>
      </c>
      <c r="Y25" s="81" t="str">
        <f>IF(Y$2=($E25-WEEKDAY($E25,2)+1),"u","")</f>
        <v/>
      </c>
      <c r="Z25" s="81" t="str">
        <f>IF(Z$2=($E25-WEEKDAY($E25,2)+1),"u","")</f>
        <v/>
      </c>
      <c r="AA25" s="81" t="str">
        <f>IF(AA$2=($E26-WEEKDAY($E26,2)+1),"u","")</f>
        <v/>
      </c>
      <c r="AB25" s="81" t="str">
        <f>IF(AB$2=($E26-WEEKDAY($E26,2)+1),"u","")</f>
        <v/>
      </c>
      <c r="AC25" s="82" t="str">
        <f>IF(AC$2=($E26-WEEKDAY($E26,2)+1),"u","")</f>
        <v/>
      </c>
    </row>
    <row r="26" spans="1:29">
      <c r="A26" s="84">
        <v>22</v>
      </c>
      <c r="B26" s="111" t="s">
        <v>121</v>
      </c>
      <c r="C26" s="112" t="s">
        <v>36</v>
      </c>
      <c r="D26" s="113">
        <v>46132</v>
      </c>
      <c r="E26" s="113">
        <v>46136</v>
      </c>
      <c r="F26" s="112" t="s">
        <v>34</v>
      </c>
      <c r="G26" s="115">
        <f>IF(E26="","",_xlfn.DAYS(E26,D26))</f>
        <v>4</v>
      </c>
      <c r="H26" s="116">
        <v>0</v>
      </c>
      <c r="I26" s="81" t="str">
        <f>IF(I$2=($E26-WEEKDAY($E26,2)+1),"u","")</f>
        <v/>
      </c>
      <c r="J26" s="81" t="str">
        <f>IF(J$2=($E26-WEEKDAY($E26,2)+1),"u","")</f>
        <v/>
      </c>
      <c r="K26" s="81" t="str">
        <f>IF(K$2=($E26-WEEKDAY($E26,2)+1),"u","")</f>
        <v/>
      </c>
      <c r="L26" s="81" t="str">
        <f>IF(L$2=($E26-WEEKDAY($E26,2)+1),"u","")</f>
        <v/>
      </c>
      <c r="M26" s="81" t="str">
        <f>IF(M$2=($E26-WEEKDAY($E26,2)+1),"u","")</f>
        <v/>
      </c>
      <c r="N26" s="81" t="str">
        <f>IF(N$2=($E26-WEEKDAY($E26,2)+1),"u","")</f>
        <v/>
      </c>
      <c r="O26" s="81" t="str">
        <f>IF(O$2=($E26-WEEKDAY($E26,2)+1),"u","")</f>
        <v/>
      </c>
      <c r="P26" s="81" t="str">
        <f>IF(P$2=($E26-WEEKDAY($E26,2)+1),"u","")</f>
        <v/>
      </c>
      <c r="Q26" s="81" t="str">
        <f>IF(Q$2=($E26-WEEKDAY($E26,2)+1),"u","")</f>
        <v/>
      </c>
      <c r="R26" s="81" t="str">
        <f>IF(R$2=($E26-WEEKDAY($E26,2)+1),"u","")</f>
        <v/>
      </c>
      <c r="S26" s="81" t="str">
        <f>IF(S$2=($E26-WEEKDAY($E26,2)+1),"u","")</f>
        <v/>
      </c>
      <c r="T26" s="81" t="str">
        <f>IF(T$2=($E26-WEEKDAY($E26,2)+1),"u","")</f>
        <v/>
      </c>
      <c r="U26" s="81" t="str">
        <f>IF(U$2=($E26-WEEKDAY($E26,2)+1),"u","")</f>
        <v/>
      </c>
      <c r="V26" s="81" t="str">
        <f>IF(V$2=($E26-WEEKDAY($E26,2)+1),"u","")</f>
        <v/>
      </c>
      <c r="W26" s="81" t="str">
        <f>IF(W$2=($E26-WEEKDAY($E26,2)+1),"u","")</f>
        <v/>
      </c>
      <c r="X26" s="81" t="str">
        <f>IF(X$2=($E26-WEEKDAY($E26,2)+1),"u","")</f>
        <v>u</v>
      </c>
      <c r="Y26" s="81" t="str">
        <f>IF(Y$2=($E26-WEEKDAY($E26,2)+1),"u","")</f>
        <v/>
      </c>
      <c r="Z26" s="81" t="str">
        <f>IF(Z$2=($E26-WEEKDAY($E26,2)+1),"u","")</f>
        <v/>
      </c>
      <c r="AA26" s="81" t="str">
        <f>IF(AA$2=($E27-WEEKDAY($E27,2)+1),"u","")</f>
        <v/>
      </c>
      <c r="AB26" s="81" t="str">
        <f>IF(AB$2=($E27-WEEKDAY($E27,2)+1),"u","")</f>
        <v/>
      </c>
      <c r="AC26" s="82" t="str">
        <f>IF(AC$2=($E27-WEEKDAY($E27,2)+1),"u","")</f>
        <v/>
      </c>
    </row>
    <row r="27" spans="1:29">
      <c r="A27" s="84">
        <v>23</v>
      </c>
      <c r="B27" s="111" t="s">
        <v>122</v>
      </c>
      <c r="C27" s="112" t="s">
        <v>36</v>
      </c>
      <c r="D27" s="113">
        <v>46122</v>
      </c>
      <c r="E27" s="113">
        <v>46128</v>
      </c>
      <c r="F27" s="112" t="s">
        <v>34</v>
      </c>
      <c r="G27" s="115">
        <f>IF(E27="","",_xlfn.DAYS(E27,D27))</f>
        <v>6</v>
      </c>
      <c r="H27" s="116">
        <v>0</v>
      </c>
      <c r="I27" s="81" t="str">
        <f>IF(I$2=($E27-WEEKDAY($E27,2)+1),"u","")</f>
        <v/>
      </c>
      <c r="J27" s="81" t="str">
        <f>IF(J$2=($E27-WEEKDAY($E27,2)+1),"u","")</f>
        <v/>
      </c>
      <c r="K27" s="81" t="str">
        <f>IF(K$2=($E27-WEEKDAY($E27,2)+1),"u","")</f>
        <v/>
      </c>
      <c r="L27" s="81" t="str">
        <f>IF(L$2=($E27-WEEKDAY($E27,2)+1),"u","")</f>
        <v/>
      </c>
      <c r="M27" s="81" t="str">
        <f>IF(M$2=($E27-WEEKDAY($E27,2)+1),"u","")</f>
        <v/>
      </c>
      <c r="N27" s="81" t="str">
        <f>IF(N$2=($E27-WEEKDAY($E27,2)+1),"u","")</f>
        <v/>
      </c>
      <c r="O27" s="81" t="str">
        <f>IF(O$2=($E27-WEEKDAY($E27,2)+1),"u","")</f>
        <v/>
      </c>
      <c r="P27" s="81" t="str">
        <f>IF(P$2=($E27-WEEKDAY($E27,2)+1),"u","")</f>
        <v/>
      </c>
      <c r="Q27" s="81" t="str">
        <f>IF(Q$2=($E27-WEEKDAY($E27,2)+1),"u","")</f>
        <v/>
      </c>
      <c r="R27" s="81" t="str">
        <f>IF(R$2=($E27-WEEKDAY($E27,2)+1),"u","")</f>
        <v/>
      </c>
      <c r="S27" s="81" t="str">
        <f>IF(S$2=($E27-WEEKDAY($E27,2)+1),"u","")</f>
        <v/>
      </c>
      <c r="T27" s="81" t="str">
        <f>IF(T$2=($E27-WEEKDAY($E27,2)+1),"u","")</f>
        <v/>
      </c>
      <c r="U27" s="81" t="str">
        <f>IF(U$2=($E27-WEEKDAY($E27,2)+1),"u","")</f>
        <v/>
      </c>
      <c r="V27" s="81" t="str">
        <f>IF(V$2=($E27-WEEKDAY($E27,2)+1),"u","")</f>
        <v/>
      </c>
      <c r="W27" s="81" t="str">
        <f>IF(W$2=($E27-WEEKDAY($E27,2)+1),"u","")</f>
        <v>u</v>
      </c>
      <c r="X27" s="81" t="str">
        <f>IF(X$2=($E27-WEEKDAY($E27,2)+1),"u","")</f>
        <v/>
      </c>
      <c r="Y27" s="81" t="str">
        <f>IF(Y$2=($E27-WEEKDAY($E27,2)+1),"u","")</f>
        <v/>
      </c>
      <c r="Z27" s="81" t="str">
        <f>IF(Z$2=($E27-WEEKDAY($E27,2)+1),"u","")</f>
        <v/>
      </c>
      <c r="AA27" s="81" t="str">
        <f>IF(AA$2=($E28-WEEKDAY($E28,2)+1),"u","")</f>
        <v/>
      </c>
      <c r="AB27" s="81" t="str">
        <f>IF(AB$2=($E28-WEEKDAY($E28,2)+1),"u","")</f>
        <v/>
      </c>
      <c r="AC27" s="82" t="str">
        <f>IF(AC$2=($E28-WEEKDAY($E28,2)+1),"u","")</f>
        <v/>
      </c>
    </row>
    <row r="28" spans="1:29">
      <c r="A28" s="84">
        <v>24</v>
      </c>
      <c r="B28" s="111" t="s">
        <v>107</v>
      </c>
      <c r="C28" s="112" t="s">
        <v>36</v>
      </c>
      <c r="D28" s="113">
        <v>46138</v>
      </c>
      <c r="E28" s="113">
        <v>46143</v>
      </c>
      <c r="F28" s="112" t="s">
        <v>34</v>
      </c>
      <c r="G28" s="115">
        <f>IF(E28="","",_xlfn.DAYS(E28,D28))</f>
        <v>5</v>
      </c>
      <c r="H28" s="116">
        <v>0</v>
      </c>
      <c r="I28" s="81" t="str">
        <f>IF(I$2=($E28-WEEKDAY($E28,2)+1),"u","")</f>
        <v/>
      </c>
      <c r="J28" s="81" t="str">
        <f>IF(J$2=($E28-WEEKDAY($E28,2)+1),"u","")</f>
        <v/>
      </c>
      <c r="K28" s="81" t="str">
        <f>IF(K$2=($E28-WEEKDAY($E28,2)+1),"u","")</f>
        <v/>
      </c>
      <c r="L28" s="81" t="str">
        <f>IF(L$2=($E28-WEEKDAY($E28,2)+1),"u","")</f>
        <v/>
      </c>
      <c r="M28" s="81" t="str">
        <f>IF(M$2=($E28-WEEKDAY($E28,2)+1),"u","")</f>
        <v/>
      </c>
      <c r="N28" s="81" t="str">
        <f>IF(N$2=($E28-WEEKDAY($E28,2)+1),"u","")</f>
        <v/>
      </c>
      <c r="O28" s="81" t="str">
        <f>IF(O$2=($E28-WEEKDAY($E28,2)+1),"u","")</f>
        <v/>
      </c>
      <c r="P28" s="81" t="str">
        <f>IF(P$2=($E28-WEEKDAY($E28,2)+1),"u","")</f>
        <v/>
      </c>
      <c r="Q28" s="81" t="str">
        <f>IF(Q$2=($E28-WEEKDAY($E28,2)+1),"u","")</f>
        <v/>
      </c>
      <c r="R28" s="81" t="str">
        <f>IF(R$2=($E28-WEEKDAY($E28,2)+1),"u","")</f>
        <v/>
      </c>
      <c r="S28" s="81" t="str">
        <f>IF(S$2=($E28-WEEKDAY($E28,2)+1),"u","")</f>
        <v/>
      </c>
      <c r="T28" s="81" t="str">
        <f>IF(T$2=($E28-WEEKDAY($E28,2)+1),"u","")</f>
        <v/>
      </c>
      <c r="U28" s="81" t="str">
        <f>IF(U$2=($E28-WEEKDAY($E28,2)+1),"u","")</f>
        <v/>
      </c>
      <c r="V28" s="81" t="str">
        <f>IF(V$2=($E28-WEEKDAY($E28,2)+1),"u","")</f>
        <v/>
      </c>
      <c r="W28" s="81" t="str">
        <f>IF(W$2=($E28-WEEKDAY($E28,2)+1),"u","")</f>
        <v/>
      </c>
      <c r="X28" s="81" t="str">
        <f>IF(X$2=($E28-WEEKDAY($E28,2)+1),"u","")</f>
        <v/>
      </c>
      <c r="Y28" s="81" t="str">
        <f>IF(Y$2=($E28-WEEKDAY($E28,2)+1),"u","")</f>
        <v>u</v>
      </c>
      <c r="Z28" s="81" t="str">
        <f>IF(Z$2=($E28-WEEKDAY($E28,2)+1),"u","")</f>
        <v/>
      </c>
      <c r="AA28" s="81" t="str">
        <f>IF(AA$2=($E29-WEEKDAY($E29,2)+1),"u","")</f>
        <v/>
      </c>
      <c r="AB28" s="81" t="str">
        <f>IF(AB$2=($E29-WEEKDAY($E29,2)+1),"u","")</f>
        <v/>
      </c>
      <c r="AC28" s="82" t="str">
        <f>IF(AC$2=($E29-WEEKDAY($E29,2)+1),"u","")</f>
        <v/>
      </c>
    </row>
    <row r="29" spans="1:29">
      <c r="A29" s="84">
        <v>25</v>
      </c>
      <c r="B29" s="111" t="s">
        <v>108</v>
      </c>
      <c r="C29" s="112" t="s">
        <v>36</v>
      </c>
      <c r="D29" s="113">
        <v>46138</v>
      </c>
      <c r="E29" s="113">
        <v>46143</v>
      </c>
      <c r="F29" s="112" t="s">
        <v>34</v>
      </c>
      <c r="G29" s="115">
        <f>IF(E29="","",_xlfn.DAYS(E29,D29))</f>
        <v>5</v>
      </c>
      <c r="H29" s="116">
        <v>0</v>
      </c>
      <c r="I29" s="81" t="str">
        <f>IF(I$2=($E29-WEEKDAY($E29,2)+1),"u","")</f>
        <v/>
      </c>
      <c r="J29" s="81" t="str">
        <f>IF(J$2=($E29-WEEKDAY($E29,2)+1),"u","")</f>
        <v/>
      </c>
      <c r="K29" s="81" t="str">
        <f>IF(K$2=($E29-WEEKDAY($E29,2)+1),"u","")</f>
        <v/>
      </c>
      <c r="L29" s="81" t="str">
        <f>IF(L$2=($E29-WEEKDAY($E29,2)+1),"u","")</f>
        <v/>
      </c>
      <c r="M29" s="81" t="str">
        <f>IF(M$2=($E29-WEEKDAY($E29,2)+1),"u","")</f>
        <v/>
      </c>
      <c r="N29" s="81" t="str">
        <f>IF(N$2=($E29-WEEKDAY($E29,2)+1),"u","")</f>
        <v/>
      </c>
      <c r="O29" s="81" t="str">
        <f>IF(O$2=($E29-WEEKDAY($E29,2)+1),"u","")</f>
        <v/>
      </c>
      <c r="P29" s="81" t="str">
        <f>IF(P$2=($E29-WEEKDAY($E29,2)+1),"u","")</f>
        <v/>
      </c>
      <c r="Q29" s="81" t="str">
        <f>IF(Q$2=($E29-WEEKDAY($E29,2)+1),"u","")</f>
        <v/>
      </c>
      <c r="R29" s="81" t="str">
        <f>IF(R$2=($E29-WEEKDAY($E29,2)+1),"u","")</f>
        <v/>
      </c>
      <c r="S29" s="81" t="str">
        <f>IF(S$2=($E29-WEEKDAY($E29,2)+1),"u","")</f>
        <v/>
      </c>
      <c r="T29" s="81" t="str">
        <f>IF(T$2=($E29-WEEKDAY($E29,2)+1),"u","")</f>
        <v/>
      </c>
      <c r="U29" s="81" t="str">
        <f>IF(U$2=($E29-WEEKDAY($E29,2)+1),"u","")</f>
        <v/>
      </c>
      <c r="V29" s="81" t="str">
        <f>IF(V$2=($E29-WEEKDAY($E29,2)+1),"u","")</f>
        <v/>
      </c>
      <c r="W29" s="81" t="str">
        <f>IF(W$2=($E29-WEEKDAY($E29,2)+1),"u","")</f>
        <v/>
      </c>
      <c r="X29" s="81" t="str">
        <f>IF(X$2=($E29-WEEKDAY($E29,2)+1),"u","")</f>
        <v/>
      </c>
      <c r="Y29" s="81" t="str">
        <f>IF(Y$2=($E29-WEEKDAY($E29,2)+1),"u","")</f>
        <v>u</v>
      </c>
      <c r="Z29" s="81" t="str">
        <f>IF(Z$2=($E29-WEEKDAY($E29,2)+1),"u","")</f>
        <v/>
      </c>
      <c r="AA29" s="81" t="str">
        <f>IF(AA$2=($E30-WEEKDAY($E30,2)+1),"u","")</f>
        <v/>
      </c>
      <c r="AB29" s="81" t="str">
        <f>IF(AB$2=($E30-WEEKDAY($E30,2)+1),"u","")</f>
        <v/>
      </c>
      <c r="AC29" s="82" t="str">
        <f>IF(AC$2=($E30-WEEKDAY($E30,2)+1),"u","")</f>
        <v/>
      </c>
    </row>
    <row r="30" spans="1:29">
      <c r="A30" s="84">
        <v>26</v>
      </c>
      <c r="B30" s="111" t="s">
        <v>123</v>
      </c>
      <c r="C30" s="112" t="s">
        <v>118</v>
      </c>
      <c r="D30" s="113">
        <v>46128</v>
      </c>
      <c r="E30" s="113">
        <v>46142</v>
      </c>
      <c r="F30" s="112" t="s">
        <v>34</v>
      </c>
      <c r="G30" s="115">
        <f>IF(E30="","",_xlfn.DAYS(E30,D30))</f>
        <v>14</v>
      </c>
      <c r="H30" s="116">
        <v>0</v>
      </c>
      <c r="I30" s="81" t="str">
        <f>IF(I$2=($E30-WEEKDAY($E30,2)+1),"u","")</f>
        <v/>
      </c>
      <c r="J30" s="81" t="str">
        <f>IF(J$2=($E30-WEEKDAY($E30,2)+1),"u","")</f>
        <v/>
      </c>
      <c r="K30" s="81" t="str">
        <f>IF(K$2=($E30-WEEKDAY($E30,2)+1),"u","")</f>
        <v/>
      </c>
      <c r="L30" s="81" t="str">
        <f>IF(L$2=($E30-WEEKDAY($E30,2)+1),"u","")</f>
        <v/>
      </c>
      <c r="M30" s="81" t="str">
        <f>IF(M$2=($E30-WEEKDAY($E30,2)+1),"u","")</f>
        <v/>
      </c>
      <c r="N30" s="81" t="str">
        <f>IF(N$2=($E30-WEEKDAY($E30,2)+1),"u","")</f>
        <v/>
      </c>
      <c r="O30" s="81" t="str">
        <f>IF(O$2=($E30-WEEKDAY($E30,2)+1),"u","")</f>
        <v/>
      </c>
      <c r="P30" s="81" t="str">
        <f>IF(P$2=($E30-WEEKDAY($E30,2)+1),"u","")</f>
        <v/>
      </c>
      <c r="Q30" s="81" t="str">
        <f>IF(Q$2=($E30-WEEKDAY($E30,2)+1),"u","")</f>
        <v/>
      </c>
      <c r="R30" s="81" t="str">
        <f>IF(R$2=($E30-WEEKDAY($E30,2)+1),"u","")</f>
        <v/>
      </c>
      <c r="S30" s="81" t="str">
        <f>IF(S$2=($E30-WEEKDAY($E30,2)+1),"u","")</f>
        <v/>
      </c>
      <c r="T30" s="81" t="str">
        <f>IF(T$2=($E30-WEEKDAY($E30,2)+1),"u","")</f>
        <v/>
      </c>
      <c r="U30" s="81" t="str">
        <f>IF(U$2=($E30-WEEKDAY($E30,2)+1),"u","")</f>
        <v/>
      </c>
      <c r="V30" s="81" t="str">
        <f>IF(V$2=($E30-WEEKDAY($E30,2)+1),"u","")</f>
        <v/>
      </c>
      <c r="W30" s="81" t="str">
        <f>IF(W$2=($E30-WEEKDAY($E30,2)+1),"u","")</f>
        <v/>
      </c>
      <c r="X30" s="81" t="str">
        <f>IF(X$2=($E30-WEEKDAY($E30,2)+1),"u","")</f>
        <v/>
      </c>
      <c r="Y30" s="81" t="str">
        <f>IF(Y$2=($E30-WEEKDAY($E30,2)+1),"u","")</f>
        <v>u</v>
      </c>
      <c r="Z30" s="81" t="str">
        <f>IF(Z$2=($E30-WEEKDAY($E30,2)+1),"u","")</f>
        <v/>
      </c>
      <c r="AA30" s="81" t="str">
        <f>IF(AA$2=($E31-WEEKDAY($E31,2)+1),"u","")</f>
        <v/>
      </c>
      <c r="AB30" s="81" t="str">
        <f>IF(AB$2=($E31-WEEKDAY($E31,2)+1),"u","")</f>
        <v/>
      </c>
      <c r="AC30" s="82" t="str">
        <f>IF(AC$2=($E31-WEEKDAY($E31,2)+1),"u","")</f>
        <v/>
      </c>
    </row>
    <row r="31" spans="1:29">
      <c r="A31" s="84">
        <v>27</v>
      </c>
      <c r="B31" s="111" t="s">
        <v>124</v>
      </c>
      <c r="C31" s="112" t="s">
        <v>94</v>
      </c>
      <c r="D31" s="113">
        <v>46139</v>
      </c>
      <c r="E31" s="113">
        <v>46143</v>
      </c>
      <c r="F31" s="112" t="s">
        <v>34</v>
      </c>
      <c r="G31" s="115">
        <f>IF(E31="","",_xlfn.DAYS(E31,D31))</f>
        <v>4</v>
      </c>
      <c r="H31" s="116">
        <v>0</v>
      </c>
      <c r="I31" s="83" t="str">
        <f>IF(I$2=($E31-WEEKDAY($E31,2)+1),"u","")</f>
        <v/>
      </c>
      <c r="J31" s="83" t="str">
        <f>IF(J$2=($E31-WEEKDAY($E31,2)+1),"u","")</f>
        <v/>
      </c>
      <c r="K31" s="83" t="str">
        <f>IF(K$2=($E31-WEEKDAY($E31,2)+1),"u","")</f>
        <v/>
      </c>
      <c r="L31" s="83" t="str">
        <f>IF(L$2=($E31-WEEKDAY($E31,2)+1),"u","")</f>
        <v/>
      </c>
      <c r="M31" s="83" t="str">
        <f>IF(M$2=($E31-WEEKDAY($E31,2)+1),"u","")</f>
        <v/>
      </c>
      <c r="N31" s="83" t="str">
        <f>IF(N$2=($E31-WEEKDAY($E31,2)+1),"u","")</f>
        <v/>
      </c>
      <c r="O31" s="83" t="str">
        <f>IF(O$2=($E31-WEEKDAY($E31,2)+1),"u","")</f>
        <v/>
      </c>
      <c r="P31" s="83" t="str">
        <f>IF(P$2=($E31-WEEKDAY($E31,2)+1),"u","")</f>
        <v/>
      </c>
      <c r="Q31" s="83" t="str">
        <f>IF(Q$2=($E31-WEEKDAY($E31,2)+1),"u","")</f>
        <v/>
      </c>
      <c r="R31" s="83" t="str">
        <f>IF(R$2=($E31-WEEKDAY($E31,2)+1),"u","")</f>
        <v/>
      </c>
      <c r="S31" s="83" t="str">
        <f>IF(S$2=($E31-WEEKDAY($E31,2)+1),"u","")</f>
        <v/>
      </c>
      <c r="T31" s="83" t="str">
        <f>IF(T$2=($E31-WEEKDAY($E31,2)+1),"u","")</f>
        <v/>
      </c>
      <c r="U31" s="83" t="str">
        <f>IF(U$2=($E31-WEEKDAY($E31,2)+1),"u","")</f>
        <v/>
      </c>
      <c r="V31" s="83" t="str">
        <f>IF(V$2=($E31-WEEKDAY($E31,2)+1),"u","")</f>
        <v/>
      </c>
      <c r="W31" s="83" t="str">
        <f>IF(W$2=($E31-WEEKDAY($E31,2)+1),"u","")</f>
        <v/>
      </c>
      <c r="X31" s="83" t="str">
        <f>IF(X$2=($E31-WEEKDAY($E31,2)+1),"u","")</f>
        <v/>
      </c>
      <c r="Y31" s="83" t="str">
        <f>IF(Y$2=($E31-WEEKDAY($E31,2)+1),"u","")</f>
        <v>u</v>
      </c>
      <c r="Z31" s="83" t="str">
        <f>IF(Z$2=($E31-WEEKDAY($E31,2)+1),"u","")</f>
        <v/>
      </c>
      <c r="AA31" s="81" t="str">
        <f>IF(AA$2=($E32-WEEKDAY($E32,2)+1),"u","")</f>
        <v/>
      </c>
      <c r="AB31" s="81" t="str">
        <f>IF(AB$2=($E32-WEEKDAY($E32,2)+1),"u","")</f>
        <v/>
      </c>
      <c r="AC31" s="82" t="str">
        <f>IF(AC$2=($E32-WEEKDAY($E32,2)+1),"u","")</f>
        <v/>
      </c>
    </row>
    <row r="32" spans="1:29">
      <c r="A32" s="84">
        <v>28</v>
      </c>
      <c r="B32" s="111" t="s">
        <v>125</v>
      </c>
      <c r="C32" s="112" t="s">
        <v>36</v>
      </c>
      <c r="D32" s="113">
        <v>46143</v>
      </c>
      <c r="E32" s="113">
        <v>46144</v>
      </c>
      <c r="F32" s="112" t="s">
        <v>34</v>
      </c>
      <c r="G32" s="115">
        <f>IF(E32="","",_xlfn.DAYS(E32,D32))</f>
        <v>1</v>
      </c>
      <c r="H32" s="116">
        <v>0</v>
      </c>
      <c r="I32" s="81" t="str">
        <f>IF(I$2=($E32-WEEKDAY($E32,2)+1),"u","")</f>
        <v/>
      </c>
      <c r="J32" s="81" t="str">
        <f>IF(J$2=($E32-WEEKDAY($E32,2)+1),"u","")</f>
        <v/>
      </c>
      <c r="K32" s="81" t="str">
        <f>IF(K$2=($E32-WEEKDAY($E32,2)+1),"u","")</f>
        <v/>
      </c>
      <c r="L32" s="81" t="str">
        <f>IF(L$2=($E32-WEEKDAY($E32,2)+1),"u","")</f>
        <v/>
      </c>
      <c r="M32" s="81" t="str">
        <f>IF(M$2=($E32-WEEKDAY($E32,2)+1),"u","")</f>
        <v/>
      </c>
      <c r="N32" s="81" t="str">
        <f>IF(N$2=($E32-WEEKDAY($E32,2)+1),"u","")</f>
        <v/>
      </c>
      <c r="O32" s="81" t="str">
        <f>IF(O$2=($E32-WEEKDAY($E32,2)+1),"u","")</f>
        <v/>
      </c>
      <c r="P32" s="81" t="str">
        <f>IF(P$2=($E32-WEEKDAY($E32,2)+1),"u","")</f>
        <v/>
      </c>
      <c r="Q32" s="81" t="str">
        <f>IF(Q$2=($E32-WEEKDAY($E32,2)+1),"u","")</f>
        <v/>
      </c>
      <c r="R32" s="81" t="str">
        <f>IF(R$2=($E32-WEEKDAY($E32,2)+1),"u","")</f>
        <v/>
      </c>
      <c r="S32" s="81" t="str">
        <f>IF(S$2=($E32-WEEKDAY($E32,2)+1),"u","")</f>
        <v/>
      </c>
      <c r="T32" s="81" t="str">
        <f>IF(T$2=($E32-WEEKDAY($E32,2)+1),"u","")</f>
        <v/>
      </c>
      <c r="U32" s="81" t="str">
        <f>IF(U$2=($E32-WEEKDAY($E32,2)+1),"u","")</f>
        <v/>
      </c>
      <c r="V32" s="81" t="str">
        <f>IF(V$2=($E32-WEEKDAY($E32,2)+1),"u","")</f>
        <v/>
      </c>
      <c r="W32" s="81" t="str">
        <f>IF(W$2=($E32-WEEKDAY($E32,2)+1),"u","")</f>
        <v/>
      </c>
      <c r="X32" s="81" t="str">
        <f>IF(X$2=($E32-WEEKDAY($E32,2)+1),"u","")</f>
        <v/>
      </c>
      <c r="Y32" s="81" t="str">
        <f>IF(Y$2=($E32-WEEKDAY($E32,2)+1),"u","")</f>
        <v>u</v>
      </c>
      <c r="Z32" s="81" t="str">
        <f>IF(Z$2=($E32-WEEKDAY($E32,2)+1),"u","")</f>
        <v/>
      </c>
      <c r="AA32" s="81" t="str">
        <f>IF(AA$2=($E33-WEEKDAY($E33,2)+1),"u","")</f>
        <v/>
      </c>
      <c r="AB32" s="81" t="str">
        <f>IF(AB$2=($E33-WEEKDAY($E33,2)+1),"u","")</f>
        <v/>
      </c>
      <c r="AC32" s="82" t="str">
        <f>IF(AC$2=($E33-WEEKDAY($E33,2)+1),"u","")</f>
        <v/>
      </c>
    </row>
    <row r="33" spans="1:29">
      <c r="A33" s="84">
        <v>30</v>
      </c>
      <c r="B33" s="111" t="s">
        <v>108</v>
      </c>
      <c r="C33" s="112" t="s">
        <v>36</v>
      </c>
      <c r="D33" s="113">
        <v>46138</v>
      </c>
      <c r="E33" s="113">
        <v>46145</v>
      </c>
      <c r="F33" s="112" t="s">
        <v>34</v>
      </c>
      <c r="G33" s="115">
        <f>IF(E33="","",_xlfn.DAYS(E33,D33))</f>
        <v>7</v>
      </c>
      <c r="H33" s="116">
        <v>0</v>
      </c>
      <c r="I33" s="81" t="str">
        <f>IF(I$2=($E33-WEEKDAY($E33,2)+1),"u","")</f>
        <v/>
      </c>
      <c r="J33" s="81" t="str">
        <f>IF(J$2=($E33-WEEKDAY($E33,2)+1),"u","")</f>
        <v/>
      </c>
      <c r="K33" s="81" t="str">
        <f>IF(K$2=($E33-WEEKDAY($E33,2)+1),"u","")</f>
        <v/>
      </c>
      <c r="L33" s="81" t="str">
        <f>IF(L$2=($E33-WEEKDAY($E33,2)+1),"u","")</f>
        <v/>
      </c>
      <c r="M33" s="81" t="str">
        <f>IF(M$2=($E33-WEEKDAY($E33,2)+1),"u","")</f>
        <v/>
      </c>
      <c r="N33" s="81" t="str">
        <f>IF(N$2=($E33-WEEKDAY($E33,2)+1),"u","")</f>
        <v/>
      </c>
      <c r="O33" s="81" t="str">
        <f>IF(O$2=($E33-WEEKDAY($E33,2)+1),"u","")</f>
        <v/>
      </c>
      <c r="P33" s="81" t="str">
        <f>IF(P$2=($E33-WEEKDAY($E33,2)+1),"u","")</f>
        <v/>
      </c>
      <c r="Q33" s="81" t="str">
        <f>IF(Q$2=($E33-WEEKDAY($E33,2)+1),"u","")</f>
        <v/>
      </c>
      <c r="R33" s="81" t="str">
        <f>IF(R$2=($E33-WEEKDAY($E33,2)+1),"u","")</f>
        <v/>
      </c>
      <c r="S33" s="81" t="str">
        <f>IF(S$2=($E33-WEEKDAY($E33,2)+1),"u","")</f>
        <v/>
      </c>
      <c r="T33" s="81" t="str">
        <f>IF(T$2=($E33-WEEKDAY($E33,2)+1),"u","")</f>
        <v/>
      </c>
      <c r="U33" s="81" t="str">
        <f>IF(U$2=($E33-WEEKDAY($E33,2)+1),"u","")</f>
        <v/>
      </c>
      <c r="V33" s="81" t="str">
        <f>IF(V$2=($E33-WEEKDAY($E33,2)+1),"u","")</f>
        <v/>
      </c>
      <c r="W33" s="81" t="str">
        <f>IF(W$2=($E33-WEEKDAY($E33,2)+1),"u","")</f>
        <v/>
      </c>
      <c r="X33" s="81" t="str">
        <f>IF(X$2=($E33-WEEKDAY($E33,2)+1),"u","")</f>
        <v/>
      </c>
      <c r="Y33" s="81" t="str">
        <f>IF(Y$2=($E33-WEEKDAY($E33,2)+1),"u","")</f>
        <v>u</v>
      </c>
      <c r="Z33" s="81" t="str">
        <f>IF(Z$2=($E33-WEEKDAY($E33,2)+1),"u","")</f>
        <v/>
      </c>
      <c r="AA33" s="81" t="str">
        <f>IF(AA$2=($E34-WEEKDAY($E34,2)+1),"u","")</f>
        <v/>
      </c>
      <c r="AB33" s="81" t="str">
        <f>IF(AB$2=($E34-WEEKDAY($E34,2)+1),"u","")</f>
        <v/>
      </c>
      <c r="AC33" s="82" t="str">
        <f>IF(AC$2=($E34-WEEKDAY($E34,2)+1),"u","")</f>
        <v/>
      </c>
    </row>
    <row r="34" spans="1:29">
      <c r="A34" s="85">
        <v>31</v>
      </c>
      <c r="B34" s="111" t="s">
        <v>126</v>
      </c>
      <c r="C34" s="112" t="s">
        <v>70</v>
      </c>
      <c r="D34" s="113">
        <v>46034</v>
      </c>
      <c r="E34" s="113">
        <v>46044</v>
      </c>
      <c r="F34" s="112" t="s">
        <v>34</v>
      </c>
      <c r="G34" s="115">
        <f>IF(E34="","",_xlfn.DAYS(E34,D34))</f>
        <v>10</v>
      </c>
      <c r="H34" s="116">
        <v>0.95</v>
      </c>
      <c r="I34" s="81" t="str">
        <f>IF(I$2=($E34-WEEKDAY($E34,2)+1),"u","")</f>
        <v/>
      </c>
      <c r="J34" s="81" t="str">
        <f>IF(J$2=($E34-WEEKDAY($E34,2)+1),"u","")</f>
        <v/>
      </c>
      <c r="K34" s="81" t="str">
        <f>IF(K$2=($E34-WEEKDAY($E34,2)+1),"u","")</f>
        <v>u</v>
      </c>
      <c r="L34" s="81" t="str">
        <f>IF(L$2=($E34-WEEKDAY($E34,2)+1),"u","")</f>
        <v/>
      </c>
      <c r="M34" s="81" t="str">
        <f>IF(M$2=($E34-WEEKDAY($E34,2)+1),"u","")</f>
        <v/>
      </c>
      <c r="N34" s="81" t="str">
        <f>IF(N$2=($E34-WEEKDAY($E34,2)+1),"u","")</f>
        <v/>
      </c>
      <c r="O34" s="81" t="str">
        <f>IF(O$2=($E34-WEEKDAY($E34,2)+1),"u","")</f>
        <v/>
      </c>
      <c r="P34" s="81" t="str">
        <f>IF(P$2=($E34-WEEKDAY($E34,2)+1),"u","")</f>
        <v/>
      </c>
      <c r="Q34" s="81" t="str">
        <f>IF(Q$2=($E34-WEEKDAY($E34,2)+1),"u","")</f>
        <v/>
      </c>
      <c r="R34" s="81" t="str">
        <f>IF(R$2=($E34-WEEKDAY($E34,2)+1),"u","")</f>
        <v/>
      </c>
      <c r="S34" s="81" t="str">
        <f>IF(S$2=($E34-WEEKDAY($E34,2)+1),"u","")</f>
        <v/>
      </c>
      <c r="T34" s="81" t="str">
        <f>IF(T$2=($E34-WEEKDAY($E34,2)+1),"u","")</f>
        <v/>
      </c>
      <c r="U34" s="81" t="str">
        <f>IF(U$2=($E34-WEEKDAY($E34,2)+1),"u","")</f>
        <v/>
      </c>
      <c r="V34" s="81" t="str">
        <f>IF(V$2=($E34-WEEKDAY($E34,2)+1),"u","")</f>
        <v/>
      </c>
      <c r="W34" s="81" t="str">
        <f>IF(W$2=($E34-WEEKDAY($E34,2)+1),"u","")</f>
        <v/>
      </c>
      <c r="X34" s="81" t="str">
        <f>IF(X$2=($E34-WEEKDAY($E34,2)+1),"u","")</f>
        <v/>
      </c>
      <c r="Y34" s="81" t="str">
        <f>IF(Y$2=($E34-WEEKDAY($E34,2)+1),"u","")</f>
        <v/>
      </c>
      <c r="Z34" s="81" t="str">
        <f>IF(Z$2=($E34-WEEKDAY($E34,2)+1),"u","")</f>
        <v/>
      </c>
      <c r="AA34" s="81" t="str">
        <f>IF(AA$2=($E35-WEEKDAY($E35,2)+1),"u","")</f>
        <v/>
      </c>
      <c r="AB34" s="81" t="str">
        <f>IF(AB$2=($E35-WEEKDAY($E35,2)+1),"u","")</f>
        <v/>
      </c>
      <c r="AC34" s="82" t="str">
        <f>IF(AC$2=($E35-WEEKDAY($E35,2)+1),"u","")</f>
        <v/>
      </c>
    </row>
    <row r="35" spans="1:29">
      <c r="A35" s="85">
        <v>32</v>
      </c>
      <c r="B35" s="111" t="s">
        <v>127</v>
      </c>
      <c r="C35" s="112" t="s">
        <v>128</v>
      </c>
      <c r="D35" s="113">
        <v>46034</v>
      </c>
      <c r="E35" s="113">
        <v>46043</v>
      </c>
      <c r="F35" s="112" t="s">
        <v>34</v>
      </c>
      <c r="G35" s="115">
        <f>IF(E35="","",_xlfn.DAYS(E35,D35))</f>
        <v>9</v>
      </c>
      <c r="H35" s="116">
        <v>1</v>
      </c>
      <c r="I35" s="83" t="str">
        <f>IF(I$2=($E35-WEEKDAY($E35,2)+1),"u","")</f>
        <v/>
      </c>
      <c r="J35" s="83" t="str">
        <f>IF(J$2=($E35-WEEKDAY($E35,2)+1),"u","")</f>
        <v/>
      </c>
      <c r="K35" s="83" t="str">
        <f>IF(K$2=($E35-WEEKDAY($E35,2)+1),"u","")</f>
        <v>u</v>
      </c>
      <c r="L35" s="83" t="str">
        <f>IF(L$2=($E35-WEEKDAY($E35,2)+1),"u","")</f>
        <v/>
      </c>
      <c r="M35" s="83" t="str">
        <f>IF(M$2=($E35-WEEKDAY($E35,2)+1),"u","")</f>
        <v/>
      </c>
      <c r="N35" s="83" t="str">
        <f>IF(N$2=($E35-WEEKDAY($E35,2)+1),"u","")</f>
        <v/>
      </c>
      <c r="O35" s="83" t="str">
        <f>IF(O$2=($E35-WEEKDAY($E35,2)+1),"u","")</f>
        <v/>
      </c>
      <c r="P35" s="83" t="str">
        <f>IF(P$2=($E35-WEEKDAY($E35,2)+1),"u","")</f>
        <v/>
      </c>
      <c r="Q35" s="83" t="str">
        <f>IF(Q$2=($E35-WEEKDAY($E35,2)+1),"u","")</f>
        <v/>
      </c>
      <c r="R35" s="83" t="str">
        <f>IF(R$2=($E35-WEEKDAY($E35,2)+1),"u","")</f>
        <v/>
      </c>
      <c r="S35" s="83" t="str">
        <f>IF(S$2=($E35-WEEKDAY($E35,2)+1),"u","")</f>
        <v/>
      </c>
      <c r="T35" s="83" t="str">
        <f>IF(T$2=($E35-WEEKDAY($E35,2)+1),"u","")</f>
        <v/>
      </c>
      <c r="U35" s="83" t="str">
        <f>IF(U$2=($E35-WEEKDAY($E35,2)+1),"u","")</f>
        <v/>
      </c>
      <c r="V35" s="83" t="str">
        <f>IF(V$2=($E35-WEEKDAY($E35,2)+1),"u","")</f>
        <v/>
      </c>
      <c r="W35" s="83" t="str">
        <f>IF(W$2=($E35-WEEKDAY($E35,2)+1),"u","")</f>
        <v/>
      </c>
      <c r="X35" s="83" t="str">
        <f>IF(X$2=($E35-WEEKDAY($E35,2)+1),"u","")</f>
        <v/>
      </c>
      <c r="Y35" s="83" t="str">
        <f>IF(Y$2=($E35-WEEKDAY($E35,2)+1),"u","")</f>
        <v/>
      </c>
      <c r="Z35" s="83" t="str">
        <f>IF(Z$2=($E35-WEEKDAY($E35,2)+1),"u","")</f>
        <v/>
      </c>
      <c r="AA35" s="81" t="str">
        <f>IF(AA$2=($E36-WEEKDAY($E36,2)+1),"u","")</f>
        <v/>
      </c>
      <c r="AB35" s="81" t="str">
        <f>IF(AB$2=($E36-WEEKDAY($E36,2)+1),"u","")</f>
        <v/>
      </c>
      <c r="AC35" s="82" t="str">
        <f>IF(AC$2=($E36-WEEKDAY($E36,2)+1),"u","")</f>
        <v/>
      </c>
    </row>
    <row r="36" spans="1:29">
      <c r="A36" s="85">
        <v>33</v>
      </c>
      <c r="B36" s="111" t="s">
        <v>129</v>
      </c>
      <c r="C36" s="112" t="s">
        <v>130</v>
      </c>
      <c r="D36" s="113">
        <v>46034</v>
      </c>
      <c r="E36" s="113">
        <v>46047</v>
      </c>
      <c r="F36" s="112" t="s">
        <v>34</v>
      </c>
      <c r="G36" s="115">
        <f>IF(E36="","",_xlfn.DAYS(E36,D36))</f>
        <v>13</v>
      </c>
      <c r="H36" s="116">
        <v>1</v>
      </c>
      <c r="I36" s="81" t="str">
        <f>IF(I$2=($E36-WEEKDAY($E36,2)+1),"u","")</f>
        <v/>
      </c>
      <c r="J36" s="81" t="str">
        <f>IF(J$2=($E36-WEEKDAY($E36,2)+1),"u","")</f>
        <v/>
      </c>
      <c r="K36" s="81" t="str">
        <f>IF(K$2=($E36-WEEKDAY($E36,2)+1),"u","")</f>
        <v>u</v>
      </c>
      <c r="L36" s="81" t="str">
        <f>IF(L$2=($E36-WEEKDAY($E36,2)+1),"u","")</f>
        <v/>
      </c>
      <c r="M36" s="81" t="str">
        <f>IF(M$2=($E36-WEEKDAY($E36,2)+1),"u","")</f>
        <v/>
      </c>
      <c r="N36" s="81" t="str">
        <f>IF(N$2=($E36-WEEKDAY($E36,2)+1),"u","")</f>
        <v/>
      </c>
      <c r="O36" s="81" t="str">
        <f>IF(O$2=($E36-WEEKDAY($E36,2)+1),"u","")</f>
        <v/>
      </c>
      <c r="P36" s="81" t="str">
        <f>IF(P$2=($E36-WEEKDAY($E36,2)+1),"u","")</f>
        <v/>
      </c>
      <c r="Q36" s="81" t="str">
        <f>IF(Q$2=($E36-WEEKDAY($E36,2)+1),"u","")</f>
        <v/>
      </c>
      <c r="R36" s="81" t="str">
        <f>IF(R$2=($E36-WEEKDAY($E36,2)+1),"u","")</f>
        <v/>
      </c>
      <c r="S36" s="81" t="str">
        <f>IF(S$2=($E36-WEEKDAY($E36,2)+1),"u","")</f>
        <v/>
      </c>
      <c r="T36" s="81" t="str">
        <f>IF(T$2=($E36-WEEKDAY($E36,2)+1),"u","")</f>
        <v/>
      </c>
      <c r="U36" s="81" t="str">
        <f>IF(U$2=($E36-WEEKDAY($E36,2)+1),"u","")</f>
        <v/>
      </c>
      <c r="V36" s="81" t="str">
        <f>IF(V$2=($E36-WEEKDAY($E36,2)+1),"u","")</f>
        <v/>
      </c>
      <c r="W36" s="81" t="str">
        <f>IF(W$2=($E36-WEEKDAY($E36,2)+1),"u","")</f>
        <v/>
      </c>
      <c r="X36" s="81" t="str">
        <f>IF(X$2=($E36-WEEKDAY($E36,2)+1),"u","")</f>
        <v/>
      </c>
      <c r="Y36" s="81" t="str">
        <f>IF(Y$2=($E36-WEEKDAY($E36,2)+1),"u","")</f>
        <v/>
      </c>
      <c r="Z36" s="81" t="str">
        <f>IF(Z$2=($E36-WEEKDAY($E36,2)+1),"u","")</f>
        <v/>
      </c>
      <c r="AA36" s="81" t="str">
        <f>IF(AA$2=($E37-WEEKDAY($E37,2)+1),"u","")</f>
        <v/>
      </c>
      <c r="AB36" s="81" t="str">
        <f>IF(AB$2=($E37-WEEKDAY($E37,2)+1),"u","")</f>
        <v/>
      </c>
      <c r="AC36" s="82" t="str">
        <f>IF(AC$2=($E37-WEEKDAY($E37,2)+1),"u","")</f>
        <v/>
      </c>
    </row>
    <row r="37" spans="1:29">
      <c r="A37" s="85">
        <v>34</v>
      </c>
      <c r="B37" s="111" t="s">
        <v>131</v>
      </c>
      <c r="C37" s="112" t="s">
        <v>73</v>
      </c>
      <c r="D37" s="113">
        <v>46034</v>
      </c>
      <c r="E37" s="113">
        <v>46047</v>
      </c>
      <c r="F37" s="112" t="s">
        <v>34</v>
      </c>
      <c r="G37" s="115">
        <f>IF(E37="","",_xlfn.DAYS(E37,D37))</f>
        <v>13</v>
      </c>
      <c r="H37" s="116">
        <v>1</v>
      </c>
      <c r="I37" s="81" t="str">
        <f>IF(I$2=($E37-WEEKDAY($E37,2)+1),"u","")</f>
        <v/>
      </c>
      <c r="J37" s="81" t="str">
        <f>IF(J$2=($E37-WEEKDAY($E37,2)+1),"u","")</f>
        <v/>
      </c>
      <c r="K37" s="81" t="str">
        <f>IF(K$2=($E37-WEEKDAY($E37,2)+1),"u","")</f>
        <v>u</v>
      </c>
      <c r="L37" s="81" t="str">
        <f>IF(L$2=($E37-WEEKDAY($E37,2)+1),"u","")</f>
        <v/>
      </c>
      <c r="M37" s="81" t="str">
        <f>IF(M$2=($E37-WEEKDAY($E37,2)+1),"u","")</f>
        <v/>
      </c>
      <c r="N37" s="81" t="str">
        <f>IF(N$2=($E37-WEEKDAY($E37,2)+1),"u","")</f>
        <v/>
      </c>
      <c r="O37" s="81" t="str">
        <f>IF(O$2=($E37-WEEKDAY($E37,2)+1),"u","")</f>
        <v/>
      </c>
      <c r="P37" s="81" t="str">
        <f>IF(P$2=($E37-WEEKDAY($E37,2)+1),"u","")</f>
        <v/>
      </c>
      <c r="Q37" s="81" t="str">
        <f>IF(Q$2=($E37-WEEKDAY($E37,2)+1),"u","")</f>
        <v/>
      </c>
      <c r="R37" s="81" t="str">
        <f>IF(R$2=($E37-WEEKDAY($E37,2)+1),"u","")</f>
        <v/>
      </c>
      <c r="S37" s="81" t="str">
        <f>IF(S$2=($E37-WEEKDAY($E37,2)+1),"u","")</f>
        <v/>
      </c>
      <c r="T37" s="81" t="str">
        <f>IF(T$2=($E37-WEEKDAY($E37,2)+1),"u","")</f>
        <v/>
      </c>
      <c r="U37" s="81" t="str">
        <f>IF(U$2=($E37-WEEKDAY($E37,2)+1),"u","")</f>
        <v/>
      </c>
      <c r="V37" s="81" t="str">
        <f>IF(V$2=($E37-WEEKDAY($E37,2)+1),"u","")</f>
        <v/>
      </c>
      <c r="W37" s="81" t="str">
        <f>IF(W$2=($E37-WEEKDAY($E37,2)+1),"u","")</f>
        <v/>
      </c>
      <c r="X37" s="81" t="str">
        <f>IF(X$2=($E37-WEEKDAY($E37,2)+1),"u","")</f>
        <v/>
      </c>
      <c r="Y37" s="81" t="str">
        <f>IF(Y$2=($E37-WEEKDAY($E37,2)+1),"u","")</f>
        <v/>
      </c>
      <c r="Z37" s="81" t="str">
        <f>IF(Z$2=($E37-WEEKDAY($E37,2)+1),"u","")</f>
        <v/>
      </c>
      <c r="AA37" s="81" t="str">
        <f>IF(AA$2=($E38-WEEKDAY($E38,2)+1),"u","")</f>
        <v/>
      </c>
      <c r="AB37" s="81" t="str">
        <f>IF(AB$2=($E38-WEEKDAY($E38,2)+1),"u","")</f>
        <v/>
      </c>
      <c r="AC37" s="82" t="str">
        <f>IF(AC$2=($E38-WEEKDAY($E38,2)+1),"u","")</f>
        <v/>
      </c>
    </row>
    <row r="38" spans="1:29">
      <c r="A38" s="85">
        <v>36</v>
      </c>
      <c r="B38" s="111" t="s">
        <v>132</v>
      </c>
      <c r="C38" s="112" t="s">
        <v>133</v>
      </c>
      <c r="D38" s="113">
        <v>46034</v>
      </c>
      <c r="E38" s="113">
        <v>46047</v>
      </c>
      <c r="F38" s="112" t="s">
        <v>34</v>
      </c>
      <c r="G38" s="115">
        <f>IF(E38="","",_xlfn.DAYS(E38,D38))</f>
        <v>13</v>
      </c>
      <c r="H38" s="116">
        <v>0.5</v>
      </c>
      <c r="I38" s="81" t="str">
        <f>IF(I$2=($E38-WEEKDAY($E38,2)+1),"u","")</f>
        <v/>
      </c>
      <c r="J38" s="81" t="str">
        <f>IF(J$2=($E38-WEEKDAY($E38,2)+1),"u","")</f>
        <v/>
      </c>
      <c r="K38" s="81" t="str">
        <f>IF(K$2=($E38-WEEKDAY($E38,2)+1),"u","")</f>
        <v>u</v>
      </c>
      <c r="L38" s="81" t="str">
        <f>IF(L$2=($E38-WEEKDAY($E38,2)+1),"u","")</f>
        <v/>
      </c>
      <c r="M38" s="81" t="str">
        <f>IF(M$2=($E38-WEEKDAY($E38,2)+1),"u","")</f>
        <v/>
      </c>
      <c r="N38" s="81" t="str">
        <f>IF(N$2=($E38-WEEKDAY($E38,2)+1),"u","")</f>
        <v/>
      </c>
      <c r="O38" s="81" t="str">
        <f>IF(O$2=($E38-WEEKDAY($E38,2)+1),"u","")</f>
        <v/>
      </c>
      <c r="P38" s="81" t="str">
        <f>IF(P$2=($E38-WEEKDAY($E38,2)+1),"u","")</f>
        <v/>
      </c>
      <c r="Q38" s="81" t="str">
        <f>IF(Q$2=($E38-WEEKDAY($E38,2)+1),"u","")</f>
        <v/>
      </c>
      <c r="R38" s="81" t="str">
        <f>IF(R$2=($E38-WEEKDAY($E38,2)+1),"u","")</f>
        <v/>
      </c>
      <c r="S38" s="81" t="str">
        <f>IF(S$2=($E38-WEEKDAY($E38,2)+1),"u","")</f>
        <v/>
      </c>
      <c r="T38" s="81" t="str">
        <f>IF(T$2=($E38-WEEKDAY($E38,2)+1),"u","")</f>
        <v/>
      </c>
      <c r="U38" s="81" t="str">
        <f>IF(U$2=($E38-WEEKDAY($E38,2)+1),"u","")</f>
        <v/>
      </c>
      <c r="V38" s="81" t="str">
        <f>IF(V$2=($E38-WEEKDAY($E38,2)+1),"u","")</f>
        <v/>
      </c>
      <c r="W38" s="81" t="str">
        <f>IF(W$2=($E38-WEEKDAY($E38,2)+1),"u","")</f>
        <v/>
      </c>
      <c r="X38" s="81" t="str">
        <f>IF(X$2=($E38-WEEKDAY($E38,2)+1),"u","")</f>
        <v/>
      </c>
      <c r="Y38" s="81" t="str">
        <f>IF(Y$2=($E38-WEEKDAY($E38,2)+1),"u","")</f>
        <v/>
      </c>
      <c r="Z38" s="81" t="str">
        <f>IF(Z$2=($E38-WEEKDAY($E38,2)+1),"u","")</f>
        <v/>
      </c>
      <c r="AA38" s="81" t="str">
        <f>IF(AA$2=($E39-WEEKDAY($E39,2)+1),"u","")</f>
        <v/>
      </c>
      <c r="AB38" s="81" t="str">
        <f>IF(AB$2=($E39-WEEKDAY($E39,2)+1),"u","")</f>
        <v/>
      </c>
      <c r="AC38" s="82" t="str">
        <f>IF(AC$2=($E39-WEEKDAY($E39,2)+1),"u","")</f>
        <v/>
      </c>
    </row>
    <row r="39" spans="1:29">
      <c r="A39" s="85">
        <v>37</v>
      </c>
      <c r="B39" s="111" t="s">
        <v>134</v>
      </c>
      <c r="C39" s="112" t="s">
        <v>130</v>
      </c>
      <c r="D39" s="113">
        <v>46034</v>
      </c>
      <c r="E39" s="113">
        <v>46059</v>
      </c>
      <c r="F39" s="112" t="s">
        <v>34</v>
      </c>
      <c r="G39" s="115">
        <f>IF(E39="","",_xlfn.DAYS(E39,D39))</f>
        <v>25</v>
      </c>
      <c r="H39" s="116">
        <v>1</v>
      </c>
      <c r="I39" s="83" t="str">
        <f>IF(I$2=($E39-WEEKDAY($E39,2)+1),"u","")</f>
        <v/>
      </c>
      <c r="J39" s="83" t="str">
        <f>IF(J$2=($E39-WEEKDAY($E39,2)+1),"u","")</f>
        <v/>
      </c>
      <c r="K39" s="83" t="str">
        <f>IF(K$2=($E39-WEEKDAY($E39,2)+1),"u","")</f>
        <v/>
      </c>
      <c r="L39" s="83" t="str">
        <f>IF(L$2=($E39-WEEKDAY($E39,2)+1),"u","")</f>
        <v/>
      </c>
      <c r="M39" s="83" t="str">
        <f>IF(M$2=($E39-WEEKDAY($E39,2)+1),"u","")</f>
        <v>u</v>
      </c>
      <c r="N39" s="83" t="str">
        <f>IF(N$2=($E39-WEEKDAY($E39,2)+1),"u","")</f>
        <v/>
      </c>
      <c r="O39" s="83" t="str">
        <f>IF(O$2=($E39-WEEKDAY($E39,2)+1),"u","")</f>
        <v/>
      </c>
      <c r="P39" s="83" t="str">
        <f>IF(P$2=($E39-WEEKDAY($E39,2)+1),"u","")</f>
        <v/>
      </c>
      <c r="Q39" s="83" t="str">
        <f>IF(Q$2=($E39-WEEKDAY($E39,2)+1),"u","")</f>
        <v/>
      </c>
      <c r="R39" s="83" t="str">
        <f>IF(R$2=($E39-WEEKDAY($E39,2)+1),"u","")</f>
        <v/>
      </c>
      <c r="S39" s="83" t="str">
        <f>IF(S$2=($E39-WEEKDAY($E39,2)+1),"u","")</f>
        <v/>
      </c>
      <c r="T39" s="83" t="str">
        <f>IF(T$2=($E39-WEEKDAY($E39,2)+1),"u","")</f>
        <v/>
      </c>
      <c r="U39" s="83" t="str">
        <f>IF(U$2=($E39-WEEKDAY($E39,2)+1),"u","")</f>
        <v/>
      </c>
      <c r="V39" s="83" t="str">
        <f>IF(V$2=($E39-WEEKDAY($E39,2)+1),"u","")</f>
        <v/>
      </c>
      <c r="W39" s="83" t="str">
        <f>IF(W$2=($E39-WEEKDAY($E39,2)+1),"u","")</f>
        <v/>
      </c>
      <c r="X39" s="83" t="str">
        <f>IF(X$2=($E39-WEEKDAY($E39,2)+1),"u","")</f>
        <v/>
      </c>
      <c r="Y39" s="83" t="str">
        <f>IF(Y$2=($E39-WEEKDAY($E39,2)+1),"u","")</f>
        <v/>
      </c>
      <c r="Z39" s="83" t="str">
        <f>IF(Z$2=($E39-WEEKDAY($E39,2)+1),"u","")</f>
        <v/>
      </c>
      <c r="AA39" s="81" t="str">
        <f>IF(AA$2=($E40-WEEKDAY($E40,2)+1),"u","")</f>
        <v/>
      </c>
      <c r="AB39" s="81" t="str">
        <f>IF(AB$2=($E40-WEEKDAY($E40,2)+1),"u","")</f>
        <v/>
      </c>
      <c r="AC39" s="82" t="str">
        <f>IF(AC$2=($E40-WEEKDAY($E40,2)+1),"u","")</f>
        <v/>
      </c>
    </row>
    <row r="40" spans="1:29">
      <c r="A40" s="85">
        <v>38</v>
      </c>
      <c r="B40" s="117" t="s">
        <v>61</v>
      </c>
      <c r="C40" s="114" t="s">
        <v>36</v>
      </c>
      <c r="D40" s="118">
        <v>45930</v>
      </c>
      <c r="E40" s="119">
        <v>46142</v>
      </c>
      <c r="F40" s="114" t="s">
        <v>28</v>
      </c>
      <c r="G40" s="115">
        <f t="shared" ref="G40:G41" si="0">IF(E40="","",_xlfn.DAYS(E40,D40))</f>
        <v>212</v>
      </c>
      <c r="H40" s="120">
        <v>0.66</v>
      </c>
      <c r="I40" s="81" t="str">
        <f>IF(I$2=($E40-WEEKDAY($E40,2)+1),"u","")</f>
        <v/>
      </c>
      <c r="J40" s="81" t="str">
        <f>IF(J$2=($E40-WEEKDAY($E40,2)+1),"u","")</f>
        <v/>
      </c>
      <c r="K40" s="81" t="str">
        <f>IF(K$2=($E40-WEEKDAY($E40,2)+1),"u","")</f>
        <v/>
      </c>
      <c r="L40" s="81" t="str">
        <f>IF(L$2=($E40-WEEKDAY($E40,2)+1),"u","")</f>
        <v/>
      </c>
      <c r="M40" s="81" t="str">
        <f>IF(M$2=($E40-WEEKDAY($E40,2)+1),"u","")</f>
        <v/>
      </c>
      <c r="N40" s="81" t="str">
        <f>IF(N$2=($E40-WEEKDAY($E40,2)+1),"u","")</f>
        <v/>
      </c>
      <c r="O40" s="81" t="str">
        <f>IF(O$2=($E40-WEEKDAY($E40,2)+1),"u","")</f>
        <v/>
      </c>
      <c r="P40" s="81" t="str">
        <f>IF(P$2=($E40-WEEKDAY($E40,2)+1),"u","")</f>
        <v/>
      </c>
      <c r="Q40" s="81" t="str">
        <f>IF(Q$2=($E40-WEEKDAY($E40,2)+1),"u","")</f>
        <v/>
      </c>
      <c r="R40" s="81" t="str">
        <f>IF(R$2=($E40-WEEKDAY($E40,2)+1),"u","")</f>
        <v/>
      </c>
      <c r="S40" s="81" t="str">
        <f>IF(S$2=($E40-WEEKDAY($E40,2)+1),"u","")</f>
        <v/>
      </c>
      <c r="T40" s="81" t="str">
        <f>IF(T$2=($E40-WEEKDAY($E40,2)+1),"u","")</f>
        <v/>
      </c>
      <c r="U40" s="81" t="str">
        <f>IF(U$2=($E40-WEEKDAY($E40,2)+1),"u","")</f>
        <v/>
      </c>
      <c r="V40" s="81" t="str">
        <f>IF(V$2=($E40-WEEKDAY($E40,2)+1),"u","")</f>
        <v/>
      </c>
      <c r="W40" s="81" t="str">
        <f>IF(W$2=($E40-WEEKDAY($E40,2)+1),"u","")</f>
        <v/>
      </c>
      <c r="X40" s="81" t="str">
        <f>IF(X$2=($E40-WEEKDAY($E40,2)+1),"u","")</f>
        <v/>
      </c>
      <c r="Y40" s="81" t="str">
        <f>IF(Y$2=($E40-WEEKDAY($E40,2)+1),"u","")</f>
        <v>u</v>
      </c>
      <c r="Z40" s="81" t="str">
        <f>IF(Z$2=($E40-WEEKDAY($E40,2)+1),"u","")</f>
        <v/>
      </c>
      <c r="AA40" s="81" t="str">
        <f>IF(AA$2=($E41-WEEKDAY($E41,2)+1),"u","")</f>
        <v/>
      </c>
      <c r="AB40" s="81" t="str">
        <f>IF(AB$2=($E41-WEEKDAY($E41,2)+1),"u","")</f>
        <v/>
      </c>
      <c r="AC40" s="82" t="str">
        <f>IF(AC$2=($E41-WEEKDAY($E41,2)+1),"u","")</f>
        <v/>
      </c>
    </row>
    <row r="41" spans="1:29">
      <c r="A41" s="85">
        <v>39</v>
      </c>
      <c r="B41" s="117" t="s">
        <v>135</v>
      </c>
      <c r="C41" s="114" t="s">
        <v>36</v>
      </c>
      <c r="D41" s="118">
        <v>46068</v>
      </c>
      <c r="E41" s="119">
        <v>46075</v>
      </c>
      <c r="F41" s="114" t="s">
        <v>34</v>
      </c>
      <c r="G41" s="115">
        <f t="shared" si="0"/>
        <v>7</v>
      </c>
      <c r="H41" s="116">
        <v>0.5</v>
      </c>
      <c r="I41" s="81" t="str">
        <f>IF(I$2=($E41-WEEKDAY($E41,2)+1),"u","")</f>
        <v/>
      </c>
      <c r="J41" s="81" t="str">
        <f>IF(J$2=($E41-WEEKDAY($E41,2)+1),"u","")</f>
        <v/>
      </c>
      <c r="K41" s="81" t="str">
        <f>IF(K$2=($E41-WEEKDAY($E41,2)+1),"u","")</f>
        <v/>
      </c>
      <c r="L41" s="81" t="str">
        <f>IF(L$2=($E41-WEEKDAY($E41,2)+1),"u","")</f>
        <v/>
      </c>
      <c r="M41" s="81" t="str">
        <f>IF(M$2=($E41-WEEKDAY($E41,2)+1),"u","")</f>
        <v/>
      </c>
      <c r="N41" s="81" t="str">
        <f>IF(N$2=($E41-WEEKDAY($E41,2)+1),"u","")</f>
        <v/>
      </c>
      <c r="O41" s="81" t="str">
        <f>IF(O$2=($E41-WEEKDAY($E41,2)+1),"u","")</f>
        <v>u</v>
      </c>
      <c r="P41" s="81" t="str">
        <f>IF(P$2=($E41-WEEKDAY($E41,2)+1),"u","")</f>
        <v/>
      </c>
      <c r="Q41" s="81" t="str">
        <f>IF(Q$2=($E41-WEEKDAY($E41,2)+1),"u","")</f>
        <v/>
      </c>
      <c r="R41" s="81" t="str">
        <f>IF(R$2=($E41-WEEKDAY($E41,2)+1),"u","")</f>
        <v/>
      </c>
      <c r="S41" s="81" t="str">
        <f>IF(S$2=($E41-WEEKDAY($E41,2)+1),"u","")</f>
        <v/>
      </c>
      <c r="T41" s="81" t="str">
        <f>IF(T$2=($E41-WEEKDAY($E41,2)+1),"u","")</f>
        <v/>
      </c>
      <c r="U41" s="81" t="str">
        <f>IF(U$2=($E41-WEEKDAY($E41,2)+1),"u","")</f>
        <v/>
      </c>
      <c r="V41" s="81" t="str">
        <f>IF(V$2=($E41-WEEKDAY($E41,2)+1),"u","")</f>
        <v/>
      </c>
      <c r="W41" s="81" t="str">
        <f>IF(W$2=($E41-WEEKDAY($E41,2)+1),"u","")</f>
        <v/>
      </c>
      <c r="X41" s="81" t="str">
        <f>IF(X$2=($E41-WEEKDAY($E41,2)+1),"u","")</f>
        <v/>
      </c>
      <c r="Y41" s="81" t="str">
        <f>IF(Y$2=($E41-WEEKDAY($E41,2)+1),"u","")</f>
        <v/>
      </c>
      <c r="Z41" s="81" t="str">
        <f>IF(Z$2=($E41-WEEKDAY($E41,2)+1),"u","")</f>
        <v/>
      </c>
      <c r="AA41" s="81" t="str">
        <f>IF(AA$2=($E42-WEEKDAY($E42,2)+1),"u","")</f>
        <v/>
      </c>
      <c r="AB41" s="81" t="str">
        <f>IF(AB$2=($E42-WEEKDAY($E42,2)+1),"u","")</f>
        <v/>
      </c>
      <c r="AC41" s="82" t="str">
        <f>IF(AC$2=($E42-WEEKDAY($E42,2)+1),"u","")</f>
        <v/>
      </c>
    </row>
    <row r="42" spans="1:29">
      <c r="A42" s="85">
        <v>40</v>
      </c>
      <c r="B42" s="117" t="s">
        <v>136</v>
      </c>
      <c r="C42" s="114" t="s">
        <v>36</v>
      </c>
      <c r="D42" s="118">
        <v>46051</v>
      </c>
      <c r="E42" s="119">
        <v>46057</v>
      </c>
      <c r="F42" s="114" t="s">
        <v>37</v>
      </c>
      <c r="G42" s="115">
        <f t="shared" ref="G42" si="1">IF(E42="","",_xlfn.DAYS(E42,D42))</f>
        <v>6</v>
      </c>
      <c r="H42" s="116">
        <v>1</v>
      </c>
      <c r="I42" s="81" t="str">
        <f>IF(I$2=($E42-WEEKDAY($E42,2)+1),"u","")</f>
        <v/>
      </c>
      <c r="J42" s="81" t="str">
        <f>IF(J$2=($E42-WEEKDAY($E42,2)+1),"u","")</f>
        <v/>
      </c>
      <c r="K42" s="81" t="str">
        <f>IF(K$2=($E42-WEEKDAY($E42,2)+1),"u","")</f>
        <v/>
      </c>
      <c r="L42" s="81" t="str">
        <f>IF(L$2=($E42-WEEKDAY($E42,2)+1),"u","")</f>
        <v/>
      </c>
      <c r="M42" s="81" t="str">
        <f>IF(M$2=($E42-WEEKDAY($E42,2)+1),"u","")</f>
        <v>u</v>
      </c>
      <c r="N42" s="81" t="str">
        <f>IF(N$2=($E42-WEEKDAY($E42,2)+1),"u","")</f>
        <v/>
      </c>
      <c r="O42" s="81" t="str">
        <f>IF(O$2=($E42-WEEKDAY($E42,2)+1),"u","")</f>
        <v/>
      </c>
      <c r="P42" s="81" t="str">
        <f>IF(P$2=($E42-WEEKDAY($E42,2)+1),"u","")</f>
        <v/>
      </c>
      <c r="Q42" s="81" t="str">
        <f>IF(Q$2=($E42-WEEKDAY($E42,2)+1),"u","")</f>
        <v/>
      </c>
      <c r="R42" s="81" t="str">
        <f>IF(R$2=($E42-WEEKDAY($E42,2)+1),"u","")</f>
        <v/>
      </c>
      <c r="S42" s="81" t="str">
        <f>IF(S$2=($E42-WEEKDAY($E42,2)+1),"u","")</f>
        <v/>
      </c>
      <c r="T42" s="81" t="str">
        <f>IF(T$2=($E42-WEEKDAY($E42,2)+1),"u","")</f>
        <v/>
      </c>
      <c r="U42" s="81" t="str">
        <f>IF(U$2=($E42-WEEKDAY($E42,2)+1),"u","")</f>
        <v/>
      </c>
      <c r="V42" s="81" t="str">
        <f>IF(V$2=($E42-WEEKDAY($E42,2)+1),"u","")</f>
        <v/>
      </c>
      <c r="W42" s="81" t="str">
        <f>IF(W$2=($E42-WEEKDAY($E42,2)+1),"u","")</f>
        <v/>
      </c>
      <c r="X42" s="81" t="str">
        <f>IF(X$2=($E42-WEEKDAY($E42,2)+1),"u","")</f>
        <v/>
      </c>
      <c r="Y42" s="81" t="str">
        <f>IF(Y$2=($E42-WEEKDAY($E42,2)+1),"u","")</f>
        <v/>
      </c>
      <c r="Z42" s="81" t="str">
        <f>IF(Z$2=($E42-WEEKDAY($E42,2)+1),"u","")</f>
        <v/>
      </c>
      <c r="AA42" s="81" t="str">
        <f>IF(AA$2=($E43-WEEKDAY($E43,2)+1),"u","")</f>
        <v/>
      </c>
      <c r="AB42" s="81" t="str">
        <f>IF(AB$2=($E43-WEEKDAY($E43,2)+1),"u","")</f>
        <v/>
      </c>
      <c r="AC42" s="82" t="str">
        <f>IF(AC$2=($E43-WEEKDAY($E43,2)+1),"u","")</f>
        <v/>
      </c>
    </row>
    <row r="43" spans="1:29">
      <c r="E43" s="38"/>
      <c r="I43" s="83" t="str">
        <f>IF(I$2=($E43-WEEKDAY($E43,2)+1),"u","")</f>
        <v/>
      </c>
      <c r="J43" s="83" t="str">
        <f>IF(J$2=($E43-WEEKDAY($E43,2)+1),"u","")</f>
        <v/>
      </c>
      <c r="K43" s="83" t="str">
        <f>IF(K$2=($E43-WEEKDAY($E43,2)+1),"u","")</f>
        <v/>
      </c>
      <c r="L43" s="83" t="str">
        <f>IF(L$2=($E43-WEEKDAY($E43,2)+1),"u","")</f>
        <v/>
      </c>
      <c r="M43" s="83" t="str">
        <f>IF(M$2=($E43-WEEKDAY($E43,2)+1),"u","")</f>
        <v/>
      </c>
      <c r="N43" s="83" t="str">
        <f>IF(N$2=($E43-WEEKDAY($E43,2)+1),"u","")</f>
        <v/>
      </c>
      <c r="O43" s="83" t="str">
        <f>IF(O$2=($E43-WEEKDAY($E43,2)+1),"u","")</f>
        <v/>
      </c>
      <c r="P43" s="83" t="str">
        <f>IF(P$2=($E43-WEEKDAY($E43,2)+1),"u","")</f>
        <v/>
      </c>
      <c r="Q43" s="83" t="str">
        <f>IF(Q$2=($E43-WEEKDAY($E43,2)+1),"u","")</f>
        <v/>
      </c>
      <c r="R43" s="83" t="str">
        <f>IF(R$2=($E43-WEEKDAY($E43,2)+1),"u","")</f>
        <v/>
      </c>
      <c r="S43" s="83" t="str">
        <f>IF(S$2=($E43-WEEKDAY($E43,2)+1),"u","")</f>
        <v/>
      </c>
      <c r="T43" s="83" t="str">
        <f>IF(T$2=($E43-WEEKDAY($E43,2)+1),"u","")</f>
        <v/>
      </c>
      <c r="U43" s="83" t="str">
        <f>IF(U$2=($E43-WEEKDAY($E43,2)+1),"u","")</f>
        <v/>
      </c>
      <c r="V43" s="83" t="str">
        <f>IF(V$2=($E43-WEEKDAY($E43,2)+1),"u","")</f>
        <v/>
      </c>
      <c r="W43" s="83" t="str">
        <f>IF(W$2=($E43-WEEKDAY($E43,2)+1),"u","")</f>
        <v/>
      </c>
      <c r="X43" s="83" t="str">
        <f>IF(X$2=($E43-WEEKDAY($E43,2)+1),"u","")</f>
        <v/>
      </c>
      <c r="Y43" s="83" t="str">
        <f>IF(Y$2=($E43-WEEKDAY($E43,2)+1),"u","")</f>
        <v/>
      </c>
      <c r="Z43" s="83" t="str">
        <f>IF(Z$2=($E43-WEEKDAY($E43,2)+1),"u","")</f>
        <v/>
      </c>
      <c r="AA43" s="81" t="str">
        <f>IF(AA$2=($E44-WEEKDAY($E44,2)+1),"u","")</f>
        <v/>
      </c>
      <c r="AB43" s="81" t="str">
        <f>IF(AB$2=($E44-WEEKDAY($E44,2)+1),"u","")</f>
        <v/>
      </c>
      <c r="AC43" s="82" t="str">
        <f>IF(AC$2=($E44-WEEKDAY($E44,2)+1),"u","")</f>
        <v/>
      </c>
    </row>
    <row r="44" spans="1:29">
      <c r="H44" t="s">
        <v>137</v>
      </c>
      <c r="AA44" s="81" t="str">
        <f>IF(AA$2=($E45-WEEKDAY($E45,2)+1),"u","")</f>
        <v/>
      </c>
      <c r="AB44" s="81" t="str">
        <f>IF(AB$2=($E45-WEEKDAY($E45,2)+1),"u","")</f>
        <v/>
      </c>
      <c r="AC44" s="82" t="str">
        <f>IF(AC$2=($E45-WEEKDAY($E45,2)+1),"u","")</f>
        <v/>
      </c>
    </row>
    <row r="83" spans="9:26">
      <c r="I83" s="88" t="s">
        <v>16</v>
      </c>
      <c r="J83" s="89"/>
      <c r="K83" s="89"/>
      <c r="L83" s="89"/>
      <c r="M83" s="90"/>
      <c r="N83" s="97" t="s">
        <v>17</v>
      </c>
      <c r="O83" s="91"/>
      <c r="P83" s="91"/>
      <c r="Q83" s="92"/>
      <c r="R83" s="88" t="s">
        <v>18</v>
      </c>
      <c r="S83" s="89"/>
      <c r="T83" s="89"/>
      <c r="U83" s="90"/>
      <c r="V83" s="97" t="s">
        <v>19</v>
      </c>
      <c r="W83" s="91"/>
      <c r="X83" s="91"/>
      <c r="Y83" s="91"/>
      <c r="Z83" s="92"/>
    </row>
    <row r="84" spans="9:26" ht="42.75">
      <c r="I84" s="46">
        <f>B2</f>
        <v>45901</v>
      </c>
      <c r="J84" s="47">
        <f>I84+7</f>
        <v>45908</v>
      </c>
      <c r="K84" s="47">
        <f>J84+7</f>
        <v>45915</v>
      </c>
      <c r="L84" s="47">
        <f>K84+7</f>
        <v>45922</v>
      </c>
      <c r="M84" s="48">
        <f>L84+7</f>
        <v>45929</v>
      </c>
      <c r="N84" s="49">
        <f>M84+7</f>
        <v>45936</v>
      </c>
      <c r="O84" s="50">
        <f>N84+7</f>
        <v>45943</v>
      </c>
      <c r="P84" s="50">
        <f>O84+7</f>
        <v>45950</v>
      </c>
      <c r="Q84" s="51">
        <f>P84+7</f>
        <v>45957</v>
      </c>
      <c r="R84" s="52">
        <f>Q84+7</f>
        <v>45964</v>
      </c>
      <c r="S84" s="47">
        <f>R84+7</f>
        <v>45971</v>
      </c>
      <c r="T84" s="47">
        <f>S84+7</f>
        <v>45978</v>
      </c>
      <c r="U84" s="48">
        <f>T84+7</f>
        <v>45985</v>
      </c>
      <c r="V84" s="49">
        <f>U84+7</f>
        <v>45992</v>
      </c>
      <c r="W84" s="50">
        <f>V84+7</f>
        <v>45999</v>
      </c>
      <c r="X84" s="50">
        <f>W84+7</f>
        <v>46006</v>
      </c>
      <c r="Y84" s="50">
        <f>X84+7</f>
        <v>46013</v>
      </c>
      <c r="Z84" s="51">
        <f>Y84+7</f>
        <v>46020</v>
      </c>
    </row>
    <row r="85" spans="9:26">
      <c r="I85" s="53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9:26">
      <c r="I86" s="24" t="str">
        <f>IF(I$84=($E4-WEEKDAY($E4,2)+1),"u","")</f>
        <v/>
      </c>
      <c r="J86" s="23" t="str">
        <f>IF(J$84=($E4-WEEKDAY($E4,2)+1),"u","")</f>
        <v/>
      </c>
      <c r="K86" s="23" t="str">
        <f>IF(K$84=($E4-WEEKDAY($E4,2)+1),"u","")</f>
        <v/>
      </c>
      <c r="L86" s="23" t="str">
        <f>IF(L$84=($E4-WEEKDAY($E4,2)+1),"u","")</f>
        <v/>
      </c>
      <c r="M86" s="23" t="str">
        <f>IF(M$84=($E4-WEEKDAY($E4,2)+1),"u","")</f>
        <v/>
      </c>
      <c r="N86" s="23" t="str">
        <f>IF(N$84=($E4-WEEKDAY($E4,2)+1),"u","")</f>
        <v/>
      </c>
      <c r="O86" s="23" t="str">
        <f>IF(O$84=($E4-WEEKDAY($E4,2)+1),"u","")</f>
        <v/>
      </c>
      <c r="P86" s="23" t="str">
        <f>IF(P$84=($E4-WEEKDAY($E4,2)+1),"u","")</f>
        <v/>
      </c>
      <c r="Q86" s="23" t="str">
        <f>IF(Q$84=($E4-WEEKDAY($E4,2)+1),"u","")</f>
        <v/>
      </c>
      <c r="R86" s="23" t="str">
        <f>IF(R$84=($E4-WEEKDAY($E4,2)+1),"u","")</f>
        <v/>
      </c>
      <c r="S86" s="23" t="str">
        <f>IF(S$84=($E4-WEEKDAY($E4,2)+1),"u","")</f>
        <v/>
      </c>
      <c r="T86" s="23" t="str">
        <f>IF(T$84=($E4-WEEKDAY($E4,2)+1),"u","")</f>
        <v/>
      </c>
      <c r="U86" s="23" t="str">
        <f>IF(U$84=($E4-WEEKDAY($E4,2)+1),"u","")</f>
        <v/>
      </c>
      <c r="V86" s="23" t="str">
        <f>IF(V$84=($E4-WEEKDAY($E4,2)+1),"u","")</f>
        <v/>
      </c>
      <c r="W86" s="23" t="str">
        <f>IF(W$84=($E4-WEEKDAY($E4,2)+1),"u","")</f>
        <v/>
      </c>
      <c r="X86" s="23" t="str">
        <f>IF(X$84=($E4-WEEKDAY($E4,2)+1),"u","")</f>
        <v/>
      </c>
      <c r="Y86" s="23" t="str">
        <f>IF(Y$84=($E4-WEEKDAY($E4,2)+1),"u","")</f>
        <v/>
      </c>
      <c r="Z86" s="23" t="str">
        <f>IF(Z$84=($E4-WEEKDAY($E4,2)+1),"u","")</f>
        <v/>
      </c>
    </row>
    <row r="87" spans="9:26">
      <c r="I87" s="24" t="str">
        <f>IF(I$84=($E5-WEEKDAY($E5,2)+1),"u","")</f>
        <v/>
      </c>
      <c r="J87" s="23" t="str">
        <f>IF(J$84=($E5-WEEKDAY($E5,2)+1),"u","")</f>
        <v/>
      </c>
      <c r="K87" s="23" t="str">
        <f>IF(K$84=($E5-WEEKDAY($E5,2)+1),"u","")</f>
        <v/>
      </c>
      <c r="L87" s="23" t="str">
        <f>IF(L$84=($E5-WEEKDAY($E5,2)+1),"u","")</f>
        <v/>
      </c>
      <c r="M87" s="23" t="str">
        <f>IF(M$84=($E5-WEEKDAY($E5,2)+1),"u","")</f>
        <v/>
      </c>
      <c r="N87" s="23" t="str">
        <f>IF(N$84=($E5-WEEKDAY($E5,2)+1),"u","")</f>
        <v/>
      </c>
      <c r="O87" s="23" t="str">
        <f>IF(O$84=($E5-WEEKDAY($E5,2)+1),"u","")</f>
        <v/>
      </c>
      <c r="P87" s="23" t="str">
        <f>IF(P$84=($E5-WEEKDAY($E5,2)+1),"u","")</f>
        <v/>
      </c>
      <c r="Q87" s="23" t="str">
        <f>IF(Q$84=($E5-WEEKDAY($E5,2)+1),"u","")</f>
        <v/>
      </c>
      <c r="R87" s="23" t="str">
        <f>IF(R$84=($E5-WEEKDAY($E5,2)+1),"u","")</f>
        <v/>
      </c>
      <c r="S87" s="23" t="str">
        <f>IF(S$84=($E5-WEEKDAY($E5,2)+1),"u","")</f>
        <v/>
      </c>
      <c r="T87" s="23" t="str">
        <f>IF(T$84=($E5-WEEKDAY($E5,2)+1),"u","")</f>
        <v/>
      </c>
      <c r="U87" s="23" t="str">
        <f>IF(U$84=($E5-WEEKDAY($E5,2)+1),"u","")</f>
        <v/>
      </c>
      <c r="V87" s="23" t="str">
        <f>IF(V$84=($E5-WEEKDAY($E5,2)+1),"u","")</f>
        <v/>
      </c>
      <c r="W87" s="23" t="str">
        <f>IF(W$84=($E5-WEEKDAY($E5,2)+1),"u","")</f>
        <v/>
      </c>
      <c r="X87" s="23" t="str">
        <f>IF(X$84=($E5-WEEKDAY($E5,2)+1),"u","")</f>
        <v/>
      </c>
      <c r="Y87" s="23" t="str">
        <f>IF(Y$84=($E5-WEEKDAY($E5,2)+1),"u","")</f>
        <v/>
      </c>
      <c r="Z87" s="23" t="str">
        <f>IF(Z$84=($E5-WEEKDAY($E5,2)+1),"u","")</f>
        <v/>
      </c>
    </row>
    <row r="88" spans="9:26">
      <c r="I88" s="24" t="str">
        <f>IF(I$84=($E6-WEEKDAY($E6,2)+1),"u","")</f>
        <v/>
      </c>
      <c r="J88" s="23" t="str">
        <f>IF(J$84=($E6-WEEKDAY($E6,2)+1),"u","")</f>
        <v/>
      </c>
      <c r="K88" s="23" t="str">
        <f>IF(K$84=($E6-WEEKDAY($E6,2)+1),"u","")</f>
        <v/>
      </c>
      <c r="L88" s="23" t="str">
        <f>IF(L$84=($E6-WEEKDAY($E6,2)+1),"u","")</f>
        <v/>
      </c>
      <c r="M88" s="23" t="str">
        <f>IF(M$84=($E6-WEEKDAY($E6,2)+1),"u","")</f>
        <v/>
      </c>
      <c r="N88" s="23" t="str">
        <f>IF(N$84=($E6-WEEKDAY($E6,2)+1),"u","")</f>
        <v/>
      </c>
      <c r="O88" s="23" t="str">
        <f>IF(O$84=($E6-WEEKDAY($E6,2)+1),"u","")</f>
        <v/>
      </c>
      <c r="P88" s="23" t="str">
        <f>IF(P$84=($E6-WEEKDAY($E6,2)+1),"u","")</f>
        <v/>
      </c>
      <c r="Q88" s="23" t="str">
        <f>IF(Q$84=($E6-WEEKDAY($E6,2)+1),"u","")</f>
        <v/>
      </c>
      <c r="R88" s="23" t="str">
        <f>IF(R$84=($E6-WEEKDAY($E6,2)+1),"u","")</f>
        <v/>
      </c>
      <c r="S88" s="23" t="str">
        <f>IF(S$84=($E6-WEEKDAY($E6,2)+1),"u","")</f>
        <v/>
      </c>
      <c r="T88" s="23" t="str">
        <f>IF(T$84=($E6-WEEKDAY($E6,2)+1),"u","")</f>
        <v/>
      </c>
      <c r="U88" s="23" t="str">
        <f>IF(U$84=($E6-WEEKDAY($E6,2)+1),"u","")</f>
        <v/>
      </c>
      <c r="V88" s="23" t="str">
        <f>IF(V$84=($E6-WEEKDAY($E6,2)+1),"u","")</f>
        <v/>
      </c>
      <c r="W88" s="23" t="str">
        <f>IF(W$84=($E6-WEEKDAY($E6,2)+1),"u","")</f>
        <v/>
      </c>
      <c r="X88" s="23" t="str">
        <f>IF(X$84=($E6-WEEKDAY($E6,2)+1),"u","")</f>
        <v/>
      </c>
      <c r="Y88" s="23" t="str">
        <f>IF(Y$84=($E6-WEEKDAY($E6,2)+1),"u","")</f>
        <v/>
      </c>
      <c r="Z88" s="23" t="str">
        <f>IF(Z$84=($E6-WEEKDAY($E6,2)+1),"u","")</f>
        <v/>
      </c>
    </row>
    <row r="89" spans="9:26">
      <c r="I89" s="24" t="str">
        <f>IF(I$84=($E7-WEEKDAY($E7,2)+1),"u","")</f>
        <v/>
      </c>
      <c r="J89" s="23" t="str">
        <f>IF(J$84=($E7-WEEKDAY($E7,2)+1),"u","")</f>
        <v/>
      </c>
      <c r="K89" s="23" t="str">
        <f>IF(K$84=($E7-WEEKDAY($E7,2)+1),"u","")</f>
        <v/>
      </c>
      <c r="L89" s="23" t="str">
        <f>IF(L$84=($E7-WEEKDAY($E7,2)+1),"u","")</f>
        <v/>
      </c>
      <c r="M89" s="23" t="str">
        <f>IF(M$84=($E7-WEEKDAY($E7,2)+1),"u","")</f>
        <v/>
      </c>
      <c r="N89" s="23" t="str">
        <f>IF(N$84=($E7-WEEKDAY($E7,2)+1),"u","")</f>
        <v/>
      </c>
      <c r="O89" s="23" t="str">
        <f>IF(O$84=($E7-WEEKDAY($E7,2)+1),"u","")</f>
        <v/>
      </c>
      <c r="P89" s="23" t="str">
        <f>IF(P$84=($E7-WEEKDAY($E7,2)+1),"u","")</f>
        <v/>
      </c>
      <c r="Q89" s="23" t="str">
        <f>IF(Q$84=($E7-WEEKDAY($E7,2)+1),"u","")</f>
        <v/>
      </c>
      <c r="R89" s="23" t="str">
        <f>IF(R$84=($E7-WEEKDAY($E7,2)+1),"u","")</f>
        <v/>
      </c>
      <c r="S89" s="23" t="str">
        <f>IF(S$84=($E7-WEEKDAY($E7,2)+1),"u","")</f>
        <v/>
      </c>
      <c r="T89" s="23" t="str">
        <f>IF(T$84=($E7-WEEKDAY($E7,2)+1),"u","")</f>
        <v/>
      </c>
      <c r="U89" s="23" t="str">
        <f>IF(U$84=($E7-WEEKDAY($E7,2)+1),"u","")</f>
        <v/>
      </c>
      <c r="V89" s="23" t="str">
        <f>IF(V$84=($E7-WEEKDAY($E7,2)+1),"u","")</f>
        <v/>
      </c>
      <c r="W89" s="23" t="str">
        <f>IF(W$84=($E7-WEEKDAY($E7,2)+1),"u","")</f>
        <v/>
      </c>
      <c r="X89" s="23" t="str">
        <f>IF(X$84=($E7-WEEKDAY($E7,2)+1),"u","")</f>
        <v/>
      </c>
      <c r="Y89" s="23" t="str">
        <f>IF(Y$84=($E7-WEEKDAY($E7,2)+1),"u","")</f>
        <v/>
      </c>
      <c r="Z89" s="23" t="str">
        <f>IF(Z$84=($E7-WEEKDAY($E7,2)+1),"u","")</f>
        <v/>
      </c>
    </row>
    <row r="90" spans="9:26">
      <c r="I90" s="24" t="str">
        <f>IF(I$84=($E8-WEEKDAY($E8,2)+1),"u","")</f>
        <v/>
      </c>
      <c r="J90" s="23" t="str">
        <f>IF(J$84=($E8-WEEKDAY($E8,2)+1),"u","")</f>
        <v/>
      </c>
      <c r="K90" s="23" t="str">
        <f>IF(K$84=($E8-WEEKDAY($E8,2)+1),"u","")</f>
        <v/>
      </c>
      <c r="L90" s="23" t="str">
        <f>IF(L$84=($E8-WEEKDAY($E8,2)+1),"u","")</f>
        <v/>
      </c>
      <c r="M90" s="23" t="str">
        <f>IF(M$84=($E8-WEEKDAY($E8,2)+1),"u","")</f>
        <v/>
      </c>
      <c r="N90" s="23" t="str">
        <f>IF(N$84=($E8-WEEKDAY($E8,2)+1),"u","")</f>
        <v/>
      </c>
      <c r="O90" s="23" t="str">
        <f>IF(O$84=($E8-WEEKDAY($E8,2)+1),"u","")</f>
        <v/>
      </c>
      <c r="P90" s="23" t="str">
        <f>IF(P$84=($E8-WEEKDAY($E8,2)+1),"u","")</f>
        <v/>
      </c>
      <c r="Q90" s="23" t="str">
        <f>IF(Q$84=($E8-WEEKDAY($E8,2)+1),"u","")</f>
        <v/>
      </c>
      <c r="R90" s="23" t="str">
        <f>IF(R$84=($E8-WEEKDAY($E8,2)+1),"u","")</f>
        <v/>
      </c>
      <c r="S90" s="23" t="str">
        <f>IF(S$84=($E8-WEEKDAY($E8,2)+1),"u","")</f>
        <v/>
      </c>
      <c r="T90" s="23" t="str">
        <f>IF(T$84=($E8-WEEKDAY($E8,2)+1),"u","")</f>
        <v/>
      </c>
      <c r="U90" s="23" t="str">
        <f>IF(U$84=($E8-WEEKDAY($E8,2)+1),"u","")</f>
        <v/>
      </c>
      <c r="V90" s="23" t="str">
        <f>IF(V$84=($E8-WEEKDAY($E8,2)+1),"u","")</f>
        <v/>
      </c>
      <c r="W90" s="23" t="str">
        <f>IF(W$84=($E8-WEEKDAY($E8,2)+1),"u","")</f>
        <v/>
      </c>
      <c r="X90" s="23" t="str">
        <f>IF(X$84=($E8-WEEKDAY($E8,2)+1),"u","")</f>
        <v/>
      </c>
      <c r="Y90" s="23" t="str">
        <f>IF(Y$84=($E8-WEEKDAY($E8,2)+1),"u","")</f>
        <v/>
      </c>
      <c r="Z90" s="23" t="str">
        <f>IF(Z$84=($E8-WEEKDAY($E8,2)+1),"u","")</f>
        <v/>
      </c>
    </row>
    <row r="91" spans="9:26">
      <c r="I91" s="24" t="str">
        <f>IF(I$84=($E9-WEEKDAY($E9,2)+1),"u","")</f>
        <v/>
      </c>
      <c r="J91" s="23" t="str">
        <f>IF(J$84=($E9-WEEKDAY($E9,2)+1),"u","")</f>
        <v/>
      </c>
      <c r="K91" s="23" t="str">
        <f>IF(K$84=($E9-WEEKDAY($E9,2)+1),"u","")</f>
        <v/>
      </c>
      <c r="L91" s="23" t="str">
        <f>IF(L$84=($E9-WEEKDAY($E9,2)+1),"u","")</f>
        <v/>
      </c>
      <c r="M91" s="23" t="str">
        <f>IF(M$84=($E9-WEEKDAY($E9,2)+1),"u","")</f>
        <v/>
      </c>
      <c r="N91" s="23" t="str">
        <f>IF(N$84=($E9-WEEKDAY($E9,2)+1),"u","")</f>
        <v/>
      </c>
      <c r="O91" s="23" t="str">
        <f>IF(O$84=($E9-WEEKDAY($E9,2)+1),"u","")</f>
        <v/>
      </c>
      <c r="P91" s="23" t="str">
        <f>IF(P$84=($E9-WEEKDAY($E9,2)+1),"u","")</f>
        <v/>
      </c>
      <c r="Q91" s="23" t="str">
        <f>IF(Q$84=($E9-WEEKDAY($E9,2)+1),"u","")</f>
        <v/>
      </c>
      <c r="R91" s="23" t="str">
        <f>IF(R$84=($E9-WEEKDAY($E9,2)+1),"u","")</f>
        <v/>
      </c>
      <c r="S91" s="23" t="str">
        <f>IF(S$84=($E9-WEEKDAY($E9,2)+1),"u","")</f>
        <v/>
      </c>
      <c r="T91" s="23" t="str">
        <f>IF(T$84=($E9-WEEKDAY($E9,2)+1),"u","")</f>
        <v/>
      </c>
      <c r="U91" s="23" t="str">
        <f>IF(U$84=($E9-WEEKDAY($E9,2)+1),"u","")</f>
        <v/>
      </c>
      <c r="V91" s="23" t="str">
        <f>IF(V$84=($E9-WEEKDAY($E9,2)+1),"u","")</f>
        <v/>
      </c>
      <c r="W91" s="23" t="str">
        <f>IF(W$84=($E9-WEEKDAY($E9,2)+1),"u","")</f>
        <v/>
      </c>
      <c r="X91" s="23" t="str">
        <f>IF(X$84=($E9-WEEKDAY($E9,2)+1),"u","")</f>
        <v/>
      </c>
      <c r="Y91" s="23" t="str">
        <f>IF(Y$84=($E9-WEEKDAY($E9,2)+1),"u","")</f>
        <v/>
      </c>
      <c r="Z91" s="23" t="str">
        <f>IF(Z$84=($E9-WEEKDAY($E9,2)+1),"u","")</f>
        <v/>
      </c>
    </row>
    <row r="92" spans="9:26">
      <c r="I92" s="24" t="str">
        <f>IF(I$84=($E10-WEEKDAY($E10,2)+1),"u","")</f>
        <v/>
      </c>
      <c r="J92" s="23" t="str">
        <f>IF(J$84=($E10-WEEKDAY($E10,2)+1),"u","")</f>
        <v/>
      </c>
      <c r="K92" s="23" t="str">
        <f>IF(K$84=($E10-WEEKDAY($E10,2)+1),"u","")</f>
        <v/>
      </c>
      <c r="L92" s="23" t="str">
        <f>IF(L$84=($E10-WEEKDAY($E10,2)+1),"u","")</f>
        <v/>
      </c>
      <c r="M92" s="23" t="str">
        <f>IF(M$84=($E10-WEEKDAY($E10,2)+1),"u","")</f>
        <v/>
      </c>
      <c r="N92" s="23" t="str">
        <f>IF(N$84=($E10-WEEKDAY($E10,2)+1),"u","")</f>
        <v/>
      </c>
      <c r="O92" s="23" t="str">
        <f>IF(O$84=($E10-WEEKDAY($E10,2)+1),"u","")</f>
        <v/>
      </c>
      <c r="P92" s="23" t="str">
        <f>IF(P$84=($E10-WEEKDAY($E10,2)+1),"u","")</f>
        <v/>
      </c>
      <c r="Q92" s="23" t="str">
        <f>IF(Q$84=($E10-WEEKDAY($E10,2)+1),"u","")</f>
        <v/>
      </c>
      <c r="R92" s="23" t="str">
        <f>IF(R$84=($E10-WEEKDAY($E10,2)+1),"u","")</f>
        <v/>
      </c>
      <c r="S92" s="23" t="str">
        <f>IF(S$84=($E10-WEEKDAY($E10,2)+1),"u","")</f>
        <v/>
      </c>
      <c r="T92" s="23" t="str">
        <f>IF(T$84=($E10-WEEKDAY($E10,2)+1),"u","")</f>
        <v/>
      </c>
      <c r="U92" s="23" t="str">
        <f>IF(U$84=($E10-WEEKDAY($E10,2)+1),"u","")</f>
        <v/>
      </c>
      <c r="V92" s="23" t="str">
        <f>IF(V$84=($E10-WEEKDAY($E10,2)+1),"u","")</f>
        <v/>
      </c>
      <c r="W92" s="23" t="str">
        <f>IF(W$84=($E10-WEEKDAY($E10,2)+1),"u","")</f>
        <v/>
      </c>
      <c r="X92" s="23" t="str">
        <f>IF(X$84=($E10-WEEKDAY($E10,2)+1),"u","")</f>
        <v/>
      </c>
      <c r="Y92" s="23" t="str">
        <f>IF(Y$84=($E10-WEEKDAY($E10,2)+1),"u","")</f>
        <v/>
      </c>
      <c r="Z92" s="23" t="str">
        <f>IF(Z$84=($E10-WEEKDAY($E10,2)+1),"u","")</f>
        <v/>
      </c>
    </row>
    <row r="93" spans="9:26">
      <c r="I93" s="24" t="str">
        <f>IF(I$84=($E11-WEEKDAY($E11,2)+1),"u","")</f>
        <v/>
      </c>
      <c r="J93" s="23" t="str">
        <f>IF(J$84=($E11-WEEKDAY($E11,2)+1),"u","")</f>
        <v/>
      </c>
      <c r="K93" s="23" t="str">
        <f>IF(K$84=($E11-WEEKDAY($E11,2)+1),"u","")</f>
        <v/>
      </c>
      <c r="L93" s="23" t="str">
        <f>IF(L$84=($E11-WEEKDAY($E11,2)+1),"u","")</f>
        <v/>
      </c>
      <c r="M93" s="23" t="str">
        <f>IF(M$84=($E11-WEEKDAY($E11,2)+1),"u","")</f>
        <v/>
      </c>
      <c r="N93" s="23" t="str">
        <f>IF(N$84=($E11-WEEKDAY($E11,2)+1),"u","")</f>
        <v/>
      </c>
      <c r="O93" s="23" t="str">
        <f>IF(O$84=($E11-WEEKDAY($E11,2)+1),"u","")</f>
        <v/>
      </c>
      <c r="P93" s="23" t="str">
        <f>IF(P$84=($E11-WEEKDAY($E11,2)+1),"u","")</f>
        <v/>
      </c>
      <c r="Q93" s="23" t="str">
        <f>IF(Q$84=($E11-WEEKDAY($E11,2)+1),"u","")</f>
        <v/>
      </c>
      <c r="R93" s="23" t="str">
        <f>IF(R$84=($E11-WEEKDAY($E11,2)+1),"u","")</f>
        <v/>
      </c>
      <c r="S93" s="23" t="str">
        <f>IF(S$84=($E11-WEEKDAY($E11,2)+1),"u","")</f>
        <v/>
      </c>
      <c r="T93" s="23" t="str">
        <f>IF(T$84=($E11-WEEKDAY($E11,2)+1),"u","")</f>
        <v/>
      </c>
      <c r="U93" s="23" t="str">
        <f>IF(U$84=($E11-WEEKDAY($E11,2)+1),"u","")</f>
        <v/>
      </c>
      <c r="V93" s="23" t="str">
        <f>IF(V$84=($E11-WEEKDAY($E11,2)+1),"u","")</f>
        <v/>
      </c>
      <c r="W93" s="23" t="str">
        <f>IF(W$84=($E11-WEEKDAY($E11,2)+1),"u","")</f>
        <v/>
      </c>
      <c r="X93" s="23" t="str">
        <f>IF(X$84=($E11-WEEKDAY($E11,2)+1),"u","")</f>
        <v/>
      </c>
      <c r="Y93" s="23" t="str">
        <f>IF(Y$84=($E11-WEEKDAY($E11,2)+1),"u","")</f>
        <v/>
      </c>
      <c r="Z93" s="23" t="str">
        <f>IF(Z$84=($E11-WEEKDAY($E11,2)+1),"u","")</f>
        <v/>
      </c>
    </row>
    <row r="94" spans="9:26">
      <c r="I94" s="24" t="str">
        <f>IF(I$84=($E12-WEEKDAY($E12,2)+1),"u","")</f>
        <v/>
      </c>
      <c r="J94" s="23" t="str">
        <f>IF(J$84=($E12-WEEKDAY($E12,2)+1),"u","")</f>
        <v/>
      </c>
      <c r="K94" s="23" t="str">
        <f>IF(K$84=($E12-WEEKDAY($E12,2)+1),"u","")</f>
        <v/>
      </c>
      <c r="L94" s="23" t="str">
        <f>IF(L$84=($E12-WEEKDAY($E12,2)+1),"u","")</f>
        <v/>
      </c>
      <c r="M94" s="23" t="str">
        <f>IF(M$84=($E12-WEEKDAY($E12,2)+1),"u","")</f>
        <v/>
      </c>
      <c r="N94" s="23" t="str">
        <f>IF(N$84=($E12-WEEKDAY($E12,2)+1),"u","")</f>
        <v/>
      </c>
      <c r="O94" s="23" t="str">
        <f>IF(O$84=($E12-WEEKDAY($E12,2)+1),"u","")</f>
        <v/>
      </c>
      <c r="P94" s="23" t="str">
        <f>IF(P$84=($E12-WEEKDAY($E12,2)+1),"u","")</f>
        <v/>
      </c>
      <c r="Q94" s="23" t="str">
        <f>IF(Q$84=($E12-WEEKDAY($E12,2)+1),"u","")</f>
        <v/>
      </c>
      <c r="R94" s="23" t="str">
        <f>IF(R$84=($E12-WEEKDAY($E12,2)+1),"u","")</f>
        <v/>
      </c>
      <c r="S94" s="23" t="str">
        <f>IF(S$84=($E12-WEEKDAY($E12,2)+1),"u","")</f>
        <v/>
      </c>
      <c r="T94" s="23" t="str">
        <f>IF(T$84=($E12-WEEKDAY($E12,2)+1),"u","")</f>
        <v/>
      </c>
      <c r="U94" s="23" t="str">
        <f>IF(U$84=($E12-WEEKDAY($E12,2)+1),"u","")</f>
        <v/>
      </c>
      <c r="V94" s="23" t="str">
        <f>IF(V$84=($E12-WEEKDAY($E12,2)+1),"u","")</f>
        <v/>
      </c>
      <c r="W94" s="23" t="str">
        <f>IF(W$84=($E12-WEEKDAY($E12,2)+1),"u","")</f>
        <v/>
      </c>
      <c r="X94" s="23" t="str">
        <f>IF(X$84=($E12-WEEKDAY($E12,2)+1),"u","")</f>
        <v/>
      </c>
      <c r="Y94" s="23" t="str">
        <f>IF(Y$84=($E12-WEEKDAY($E12,2)+1),"u","")</f>
        <v/>
      </c>
      <c r="Z94" s="23" t="str">
        <f>IF(Z$84=($E12-WEEKDAY($E12,2)+1),"u","")</f>
        <v/>
      </c>
    </row>
    <row r="95" spans="9:26">
      <c r="I95" s="24" t="str">
        <f>IF(I$84=($E13-WEEKDAY($E13,2)+1),"u","")</f>
        <v/>
      </c>
      <c r="J95" s="23" t="str">
        <f>IF(J$84=($E13-WEEKDAY($E13,2)+1),"u","")</f>
        <v/>
      </c>
      <c r="K95" s="23" t="str">
        <f>IF(K$84=($E13-WEEKDAY($E13,2)+1),"u","")</f>
        <v/>
      </c>
      <c r="L95" s="23" t="str">
        <f>IF(L$84=($E13-WEEKDAY($E13,2)+1),"u","")</f>
        <v/>
      </c>
      <c r="M95" s="23" t="str">
        <f>IF(M$84=($E13-WEEKDAY($E13,2)+1),"u","")</f>
        <v/>
      </c>
      <c r="N95" s="23" t="str">
        <f>IF(N$84=($E13-WEEKDAY($E13,2)+1),"u","")</f>
        <v/>
      </c>
      <c r="O95" s="23" t="str">
        <f>IF(O$84=($E13-WEEKDAY($E13,2)+1),"u","")</f>
        <v/>
      </c>
      <c r="P95" s="23" t="str">
        <f>IF(P$84=($E13-WEEKDAY($E13,2)+1),"u","")</f>
        <v/>
      </c>
      <c r="Q95" s="23" t="str">
        <f>IF(Q$84=($E13-WEEKDAY($E13,2)+1),"u","")</f>
        <v/>
      </c>
      <c r="R95" s="23" t="str">
        <f>IF(R$84=($E13-WEEKDAY($E13,2)+1),"u","")</f>
        <v/>
      </c>
      <c r="S95" s="23" t="str">
        <f>IF(S$84=($E13-WEEKDAY($E13,2)+1),"u","")</f>
        <v/>
      </c>
      <c r="T95" s="23" t="str">
        <f>IF(T$84=($E13-WEEKDAY($E13,2)+1),"u","")</f>
        <v/>
      </c>
      <c r="U95" s="23" t="str">
        <f>IF(U$84=($E13-WEEKDAY($E13,2)+1),"u","")</f>
        <v/>
      </c>
      <c r="V95" s="23" t="str">
        <f>IF(V$84=($E13-WEEKDAY($E13,2)+1),"u","")</f>
        <v/>
      </c>
      <c r="W95" s="23" t="str">
        <f>IF(W$84=($E13-WEEKDAY($E13,2)+1),"u","")</f>
        <v/>
      </c>
      <c r="X95" s="23" t="str">
        <f>IF(X$84=($E13-WEEKDAY($E13,2)+1),"u","")</f>
        <v/>
      </c>
      <c r="Y95" s="23" t="str">
        <f>IF(Y$84=($E13-WEEKDAY($E13,2)+1),"u","")</f>
        <v/>
      </c>
      <c r="Z95" s="23" t="str">
        <f>IF(Z$84=($E13-WEEKDAY($E13,2)+1),"u","")</f>
        <v/>
      </c>
    </row>
    <row r="96" spans="9:26">
      <c r="I96" s="24" t="str">
        <f>IF(I$84=($E14-WEEKDAY($E14,2)+1),"u","")</f>
        <v/>
      </c>
      <c r="J96" s="23" t="str">
        <f>IF(J$84=($E14-WEEKDAY($E14,2)+1),"u","")</f>
        <v/>
      </c>
      <c r="K96" s="23" t="str">
        <f>IF(K$84=($E14-WEEKDAY($E14,2)+1),"u","")</f>
        <v/>
      </c>
      <c r="L96" s="23" t="str">
        <f>IF(L$84=($E14-WEEKDAY($E14,2)+1),"u","")</f>
        <v/>
      </c>
      <c r="M96" s="23" t="str">
        <f>IF(M$84=($E14-WEEKDAY($E14,2)+1),"u","")</f>
        <v/>
      </c>
      <c r="N96" s="23" t="str">
        <f>IF(N$84=($E14-WEEKDAY($E14,2)+1),"u","")</f>
        <v/>
      </c>
      <c r="O96" s="23" t="str">
        <f>IF(O$84=($E14-WEEKDAY($E14,2)+1),"u","")</f>
        <v/>
      </c>
      <c r="P96" s="23" t="str">
        <f>IF(P$84=($E14-WEEKDAY($E14,2)+1),"u","")</f>
        <v/>
      </c>
      <c r="Q96" s="23" t="str">
        <f>IF(Q$84=($E14-WEEKDAY($E14,2)+1),"u","")</f>
        <v/>
      </c>
      <c r="R96" s="23" t="str">
        <f>IF(R$84=($E14-WEEKDAY($E14,2)+1),"u","")</f>
        <v/>
      </c>
      <c r="S96" s="23" t="str">
        <f>IF(S$84=($E14-WEEKDAY($E14,2)+1),"u","")</f>
        <v/>
      </c>
      <c r="T96" s="23" t="str">
        <f>IF(T$84=($E14-WEEKDAY($E14,2)+1),"u","")</f>
        <v/>
      </c>
      <c r="U96" s="23" t="str">
        <f>IF(U$84=($E14-WEEKDAY($E14,2)+1),"u","")</f>
        <v/>
      </c>
      <c r="V96" s="23" t="str">
        <f>IF(V$84=($E14-WEEKDAY($E14,2)+1),"u","")</f>
        <v/>
      </c>
      <c r="W96" s="23" t="str">
        <f>IF(W$84=($E14-WEEKDAY($E14,2)+1),"u","")</f>
        <v/>
      </c>
      <c r="X96" s="23" t="str">
        <f>IF(X$84=($E14-WEEKDAY($E14,2)+1),"u","")</f>
        <v/>
      </c>
      <c r="Y96" s="23" t="str">
        <f>IF(Y$84=($E14-WEEKDAY($E14,2)+1),"u","")</f>
        <v/>
      </c>
      <c r="Z96" s="23" t="str">
        <f>IF(Z$84=($E14-WEEKDAY($E14,2)+1),"u","")</f>
        <v/>
      </c>
    </row>
    <row r="97" spans="9:26">
      <c r="I97" s="24" t="str">
        <f>IF(I$84=($E15-WEEKDAY($E15,2)+1),"u","")</f>
        <v/>
      </c>
      <c r="J97" s="23" t="str">
        <f>IF(J$84=($E15-WEEKDAY($E15,2)+1),"u","")</f>
        <v/>
      </c>
      <c r="K97" s="23" t="str">
        <f>IF(K$84=($E15-WEEKDAY($E15,2)+1),"u","")</f>
        <v/>
      </c>
      <c r="L97" s="23" t="str">
        <f>IF(L$84=($E15-WEEKDAY($E15,2)+1),"u","")</f>
        <v/>
      </c>
      <c r="M97" s="23" t="str">
        <f>IF(M$84=($E15-WEEKDAY($E15,2)+1),"u","")</f>
        <v/>
      </c>
      <c r="N97" s="23" t="str">
        <f>IF(N$84=($E15-WEEKDAY($E15,2)+1),"u","")</f>
        <v/>
      </c>
      <c r="O97" s="23" t="str">
        <f>IF(O$84=($E15-WEEKDAY($E15,2)+1),"u","")</f>
        <v/>
      </c>
      <c r="P97" s="23" t="str">
        <f>IF(P$84=($E15-WEEKDAY($E15,2)+1),"u","")</f>
        <v/>
      </c>
      <c r="Q97" s="23" t="str">
        <f>IF(Q$84=($E15-WEEKDAY($E15,2)+1),"u","")</f>
        <v/>
      </c>
      <c r="R97" s="23" t="str">
        <f>IF(R$84=($E15-WEEKDAY($E15,2)+1),"u","")</f>
        <v/>
      </c>
      <c r="S97" s="23" t="str">
        <f>IF(S$84=($E15-WEEKDAY($E15,2)+1),"u","")</f>
        <v/>
      </c>
      <c r="T97" s="23" t="str">
        <f>IF(T$84=($E15-WEEKDAY($E15,2)+1),"u","")</f>
        <v/>
      </c>
      <c r="U97" s="23" t="str">
        <f>IF(U$84=($E15-WEEKDAY($E15,2)+1),"u","")</f>
        <v/>
      </c>
      <c r="V97" s="23" t="str">
        <f>IF(V$84=($E15-WEEKDAY($E15,2)+1),"u","")</f>
        <v/>
      </c>
      <c r="W97" s="23" t="str">
        <f>IF(W$84=($E15-WEEKDAY($E15,2)+1),"u","")</f>
        <v/>
      </c>
      <c r="X97" s="23" t="str">
        <f>IF(X$84=($E15-WEEKDAY($E15,2)+1),"u","")</f>
        <v/>
      </c>
      <c r="Y97" s="23" t="str">
        <f>IF(Y$84=($E15-WEEKDAY($E15,2)+1),"u","")</f>
        <v/>
      </c>
      <c r="Z97" s="23" t="str">
        <f>IF(Z$84=($E15-WEEKDAY($E15,2)+1),"u","")</f>
        <v/>
      </c>
    </row>
    <row r="98" spans="9:26">
      <c r="I98" s="24" t="str">
        <f>IF(I$84=($E16-WEEKDAY($E16,2)+1),"u","")</f>
        <v/>
      </c>
      <c r="J98" s="23" t="str">
        <f>IF(J$84=($E16-WEEKDAY($E16,2)+1),"u","")</f>
        <v/>
      </c>
      <c r="K98" s="23" t="str">
        <f>IF(K$84=($E16-WEEKDAY($E16,2)+1),"u","")</f>
        <v/>
      </c>
      <c r="L98" s="23" t="str">
        <f>IF(L$84=($E16-WEEKDAY($E16,2)+1),"u","")</f>
        <v/>
      </c>
      <c r="M98" s="23" t="str">
        <f>IF(M$84=($E16-WEEKDAY($E16,2)+1),"u","")</f>
        <v/>
      </c>
      <c r="N98" s="23" t="str">
        <f>IF(N$84=($E16-WEEKDAY($E16,2)+1),"u","")</f>
        <v/>
      </c>
      <c r="O98" s="23" t="str">
        <f>IF(O$84=($E16-WEEKDAY($E16,2)+1),"u","")</f>
        <v/>
      </c>
      <c r="P98" s="23" t="str">
        <f>IF(P$84=($E16-WEEKDAY($E16,2)+1),"u","")</f>
        <v/>
      </c>
      <c r="Q98" s="23" t="str">
        <f>IF(Q$84=($E16-WEEKDAY($E16,2)+1),"u","")</f>
        <v/>
      </c>
      <c r="R98" s="23" t="str">
        <f>IF(R$84=($E16-WEEKDAY($E16,2)+1),"u","")</f>
        <v/>
      </c>
      <c r="S98" s="23" t="str">
        <f>IF(S$84=($E16-WEEKDAY($E16,2)+1),"u","")</f>
        <v/>
      </c>
      <c r="T98" s="23" t="str">
        <f>IF(T$84=($E16-WEEKDAY($E16,2)+1),"u","")</f>
        <v/>
      </c>
      <c r="U98" s="23" t="str">
        <f>IF(U$84=($E16-WEEKDAY($E16,2)+1),"u","")</f>
        <v/>
      </c>
      <c r="V98" s="23" t="str">
        <f>IF(V$84=($E16-WEEKDAY($E16,2)+1),"u","")</f>
        <v/>
      </c>
      <c r="W98" s="23" t="str">
        <f>IF(W$84=($E16-WEEKDAY($E16,2)+1),"u","")</f>
        <v/>
      </c>
      <c r="X98" s="23" t="str">
        <f>IF(X$84=($E16-WEEKDAY($E16,2)+1),"u","")</f>
        <v/>
      </c>
      <c r="Y98" s="23" t="str">
        <f>IF(Y$84=($E16-WEEKDAY($E16,2)+1),"u","")</f>
        <v/>
      </c>
      <c r="Z98" s="23" t="str">
        <f>IF(Z$84=($E16-WEEKDAY($E16,2)+1),"u","")</f>
        <v/>
      </c>
    </row>
    <row r="99" spans="9:26">
      <c r="I99" s="24" t="str">
        <f>IF(I$84=($E17-WEEKDAY($E17,2)+1),"u","")</f>
        <v/>
      </c>
      <c r="J99" s="23" t="str">
        <f>IF(J$84=($E17-WEEKDAY($E17,2)+1),"u","")</f>
        <v/>
      </c>
      <c r="K99" s="23" t="str">
        <f>IF(K$84=($E17-WEEKDAY($E17,2)+1),"u","")</f>
        <v/>
      </c>
      <c r="L99" s="23" t="str">
        <f>IF(L$84=($E17-WEEKDAY($E17,2)+1),"u","")</f>
        <v/>
      </c>
      <c r="M99" s="23" t="str">
        <f>IF(M$84=($E17-WEEKDAY($E17,2)+1),"u","")</f>
        <v/>
      </c>
      <c r="N99" s="23" t="str">
        <f>IF(N$84=($E17-WEEKDAY($E17,2)+1),"u","")</f>
        <v/>
      </c>
      <c r="O99" s="23" t="str">
        <f>IF(O$84=($E17-WEEKDAY($E17,2)+1),"u","")</f>
        <v/>
      </c>
      <c r="P99" s="23" t="str">
        <f>IF(P$84=($E17-WEEKDAY($E17,2)+1),"u","")</f>
        <v/>
      </c>
      <c r="Q99" s="23" t="str">
        <f>IF(Q$84=($E17-WEEKDAY($E17,2)+1),"u","")</f>
        <v/>
      </c>
      <c r="R99" s="23" t="str">
        <f>IF(R$84=($E17-WEEKDAY($E17,2)+1),"u","")</f>
        <v/>
      </c>
      <c r="S99" s="23" t="str">
        <f>IF(S$84=($E17-WEEKDAY($E17,2)+1),"u","")</f>
        <v/>
      </c>
      <c r="T99" s="23" t="str">
        <f>IF(T$84=($E17-WEEKDAY($E17,2)+1),"u","")</f>
        <v/>
      </c>
      <c r="U99" s="23" t="str">
        <f>IF(U$84=($E17-WEEKDAY($E17,2)+1),"u","")</f>
        <v/>
      </c>
      <c r="V99" s="23" t="str">
        <f>IF(V$84=($E17-WEEKDAY($E17,2)+1),"u","")</f>
        <v/>
      </c>
      <c r="W99" s="23" t="str">
        <f>IF(W$84=($E17-WEEKDAY($E17,2)+1),"u","")</f>
        <v/>
      </c>
      <c r="X99" s="23" t="str">
        <f>IF(X$84=($E17-WEEKDAY($E17,2)+1),"u","")</f>
        <v/>
      </c>
      <c r="Y99" s="23" t="str">
        <f>IF(Y$84=($E17-WEEKDAY($E17,2)+1),"u","")</f>
        <v/>
      </c>
      <c r="Z99" s="23" t="str">
        <f>IF(Z$84=($E17-WEEKDAY($E17,2)+1),"u","")</f>
        <v/>
      </c>
    </row>
    <row r="100" spans="9:26">
      <c r="I100" s="24" t="str">
        <f>IF(I$84=($E18-WEEKDAY($E18,2)+1),"u","")</f>
        <v/>
      </c>
      <c r="J100" s="23" t="str">
        <f>IF(J$84=($E18-WEEKDAY($E18,2)+1),"u","")</f>
        <v/>
      </c>
      <c r="K100" s="23" t="str">
        <f>IF(K$84=($E18-WEEKDAY($E18,2)+1),"u","")</f>
        <v/>
      </c>
      <c r="L100" s="23" t="str">
        <f>IF(L$84=($E18-WEEKDAY($E18,2)+1),"u","")</f>
        <v/>
      </c>
      <c r="M100" s="23" t="str">
        <f>IF(M$84=($E18-WEEKDAY($E18,2)+1),"u","")</f>
        <v/>
      </c>
      <c r="N100" s="23" t="str">
        <f>IF(N$84=($E18-WEEKDAY($E18,2)+1),"u","")</f>
        <v/>
      </c>
      <c r="O100" s="23" t="str">
        <f>IF(O$84=($E18-WEEKDAY($E18,2)+1),"u","")</f>
        <v/>
      </c>
      <c r="P100" s="23" t="str">
        <f>IF(P$84=($E18-WEEKDAY($E18,2)+1),"u","")</f>
        <v/>
      </c>
      <c r="Q100" s="23" t="str">
        <f>IF(Q$84=($E18-WEEKDAY($E18,2)+1),"u","")</f>
        <v/>
      </c>
      <c r="R100" s="23" t="str">
        <f>IF(R$84=($E18-WEEKDAY($E18,2)+1),"u","")</f>
        <v/>
      </c>
      <c r="S100" s="23" t="str">
        <f>IF(S$84=($E18-WEEKDAY($E18,2)+1),"u","")</f>
        <v/>
      </c>
      <c r="T100" s="23" t="str">
        <f>IF(T$84=($E18-WEEKDAY($E18,2)+1),"u","")</f>
        <v/>
      </c>
      <c r="U100" s="23" t="str">
        <f>IF(U$84=($E18-WEEKDAY($E18,2)+1),"u","")</f>
        <v/>
      </c>
      <c r="V100" s="23" t="str">
        <f>IF(V$84=($E18-WEEKDAY($E18,2)+1),"u","")</f>
        <v/>
      </c>
      <c r="W100" s="23" t="str">
        <f>IF(W$84=($E18-WEEKDAY($E18,2)+1),"u","")</f>
        <v/>
      </c>
      <c r="X100" s="23" t="str">
        <f>IF(X$84=($E18-WEEKDAY($E18,2)+1),"u","")</f>
        <v/>
      </c>
      <c r="Y100" s="23" t="str">
        <f>IF(Y$84=($E18-WEEKDAY($E18,2)+1),"u","")</f>
        <v/>
      </c>
      <c r="Z100" s="23" t="str">
        <f>IF(Z$84=($E18-WEEKDAY($E18,2)+1),"u","")</f>
        <v/>
      </c>
    </row>
    <row r="101" spans="9:26">
      <c r="I101" s="24" t="str">
        <f>IF(I$84=($E19-WEEKDAY($E19,2)+1),"u","")</f>
        <v/>
      </c>
      <c r="J101" s="23" t="str">
        <f>IF(J$84=($E19-WEEKDAY($E19,2)+1),"u","")</f>
        <v/>
      </c>
      <c r="K101" s="23" t="str">
        <f>IF(K$84=($E19-WEEKDAY($E19,2)+1),"u","")</f>
        <v/>
      </c>
      <c r="L101" s="23" t="str">
        <f>IF(L$84=($E19-WEEKDAY($E19,2)+1),"u","")</f>
        <v/>
      </c>
      <c r="M101" s="23" t="str">
        <f>IF(M$84=($E19-WEEKDAY($E19,2)+1),"u","")</f>
        <v/>
      </c>
      <c r="N101" s="23" t="str">
        <f>IF(N$84=($E19-WEEKDAY($E19,2)+1),"u","")</f>
        <v/>
      </c>
      <c r="O101" s="23" t="str">
        <f>IF(O$84=($E19-WEEKDAY($E19,2)+1),"u","")</f>
        <v/>
      </c>
      <c r="P101" s="23" t="str">
        <f>IF(P$84=($E19-WEEKDAY($E19,2)+1),"u","")</f>
        <v/>
      </c>
      <c r="Q101" s="23" t="str">
        <f>IF(Q$84=($E19-WEEKDAY($E19,2)+1),"u","")</f>
        <v/>
      </c>
      <c r="R101" s="23" t="str">
        <f>IF(R$84=($E19-WEEKDAY($E19,2)+1),"u","")</f>
        <v/>
      </c>
      <c r="S101" s="23" t="str">
        <f>IF(S$84=($E19-WEEKDAY($E19,2)+1),"u","")</f>
        <v/>
      </c>
      <c r="T101" s="23" t="str">
        <f>IF(T$84=($E19-WEEKDAY($E19,2)+1),"u","")</f>
        <v/>
      </c>
      <c r="U101" s="23" t="str">
        <f>IF(U$84=($E19-WEEKDAY($E19,2)+1),"u","")</f>
        <v/>
      </c>
      <c r="V101" s="23" t="str">
        <f>IF(V$84=($E19-WEEKDAY($E19,2)+1),"u","")</f>
        <v/>
      </c>
      <c r="W101" s="23" t="str">
        <f>IF(W$84=($E19-WEEKDAY($E19,2)+1),"u","")</f>
        <v/>
      </c>
      <c r="X101" s="23" t="str">
        <f>IF(X$84=($E19-WEEKDAY($E19,2)+1),"u","")</f>
        <v/>
      </c>
      <c r="Y101" s="23" t="str">
        <f>IF(Y$84=($E19-WEEKDAY($E19,2)+1),"u","")</f>
        <v/>
      </c>
      <c r="Z101" s="23" t="str">
        <f>IF(Z$84=($E19-WEEKDAY($E19,2)+1),"u","")</f>
        <v/>
      </c>
    </row>
    <row r="102" spans="9:26">
      <c r="I102" s="24" t="str">
        <f>IF(I$84=($E20-WEEKDAY($E20,2)+1),"u","")</f>
        <v/>
      </c>
      <c r="J102" s="23" t="str">
        <f>IF(J$84=($E20-WEEKDAY($E20,2)+1),"u","")</f>
        <v/>
      </c>
      <c r="K102" s="23" t="str">
        <f>IF(K$84=($E20-WEEKDAY($E20,2)+1),"u","")</f>
        <v/>
      </c>
      <c r="L102" s="23" t="str">
        <f>IF(L$84=($E20-WEEKDAY($E20,2)+1),"u","")</f>
        <v/>
      </c>
      <c r="M102" s="23" t="str">
        <f>IF(M$84=($E20-WEEKDAY($E20,2)+1),"u","")</f>
        <v/>
      </c>
      <c r="N102" s="23" t="str">
        <f>IF(N$84=($E20-WEEKDAY($E20,2)+1),"u","")</f>
        <v/>
      </c>
      <c r="O102" s="23" t="str">
        <f>IF(O$84=($E20-WEEKDAY($E20,2)+1),"u","")</f>
        <v/>
      </c>
      <c r="P102" s="23" t="str">
        <f>IF(P$84=($E20-WEEKDAY($E20,2)+1),"u","")</f>
        <v/>
      </c>
      <c r="Q102" s="23" t="str">
        <f>IF(Q$84=($E20-WEEKDAY($E20,2)+1),"u","")</f>
        <v/>
      </c>
      <c r="R102" s="23" t="str">
        <f>IF(R$84=($E20-WEEKDAY($E20,2)+1),"u","")</f>
        <v/>
      </c>
      <c r="S102" s="23" t="str">
        <f>IF(S$84=($E20-WEEKDAY($E20,2)+1),"u","")</f>
        <v/>
      </c>
      <c r="T102" s="23" t="str">
        <f>IF(T$84=($E20-WEEKDAY($E20,2)+1),"u","")</f>
        <v/>
      </c>
      <c r="U102" s="23" t="str">
        <f>IF(U$84=($E20-WEEKDAY($E20,2)+1),"u","")</f>
        <v/>
      </c>
      <c r="V102" s="23" t="str">
        <f>IF(V$84=($E20-WEEKDAY($E20,2)+1),"u","")</f>
        <v/>
      </c>
      <c r="W102" s="23" t="str">
        <f>IF(W$84=($E20-WEEKDAY($E20,2)+1),"u","")</f>
        <v/>
      </c>
      <c r="X102" s="23" t="str">
        <f>IF(X$84=($E20-WEEKDAY($E20,2)+1),"u","")</f>
        <v/>
      </c>
      <c r="Y102" s="23" t="str">
        <f>IF(Y$84=($E20-WEEKDAY($E20,2)+1),"u","")</f>
        <v/>
      </c>
      <c r="Z102" s="23" t="str">
        <f>IF(Z$84=($E20-WEEKDAY($E20,2)+1),"u","")</f>
        <v/>
      </c>
    </row>
    <row r="103" spans="9:26">
      <c r="I103" s="24" t="str">
        <f>IF(I$84=($E21-WEEKDAY($E21,2)+1),"u","")</f>
        <v/>
      </c>
      <c r="J103" s="23" t="str">
        <f>IF(J$84=($E21-WEEKDAY($E21,2)+1),"u","")</f>
        <v/>
      </c>
      <c r="K103" s="23" t="str">
        <f>IF(K$84=($E21-WEEKDAY($E21,2)+1),"u","")</f>
        <v/>
      </c>
      <c r="L103" s="23" t="str">
        <f>IF(L$84=($E21-WEEKDAY($E21,2)+1),"u","")</f>
        <v/>
      </c>
      <c r="M103" s="23" t="str">
        <f>IF(M$84=($E21-WEEKDAY($E21,2)+1),"u","")</f>
        <v/>
      </c>
      <c r="N103" s="23" t="str">
        <f>IF(N$84=($E21-WEEKDAY($E21,2)+1),"u","")</f>
        <v/>
      </c>
      <c r="O103" s="23" t="str">
        <f>IF(O$84=($E21-WEEKDAY($E21,2)+1),"u","")</f>
        <v/>
      </c>
      <c r="P103" s="23" t="str">
        <f>IF(P$84=($E21-WEEKDAY($E21,2)+1),"u","")</f>
        <v/>
      </c>
      <c r="Q103" s="23" t="str">
        <f>IF(Q$84=($E21-WEEKDAY($E21,2)+1),"u","")</f>
        <v/>
      </c>
      <c r="R103" s="23" t="str">
        <f>IF(R$84=($E21-WEEKDAY($E21,2)+1),"u","")</f>
        <v/>
      </c>
      <c r="S103" s="23" t="str">
        <f>IF(S$84=($E21-WEEKDAY($E21,2)+1),"u","")</f>
        <v/>
      </c>
      <c r="T103" s="23" t="str">
        <f>IF(T$84=($E21-WEEKDAY($E21,2)+1),"u","")</f>
        <v/>
      </c>
      <c r="U103" s="23" t="str">
        <f>IF(U$84=($E21-WEEKDAY($E21,2)+1),"u","")</f>
        <v/>
      </c>
      <c r="V103" s="23" t="str">
        <f>IF(V$84=($E21-WEEKDAY($E21,2)+1),"u","")</f>
        <v/>
      </c>
      <c r="W103" s="23" t="str">
        <f>IF(W$84=($E21-WEEKDAY($E21,2)+1),"u","")</f>
        <v/>
      </c>
      <c r="X103" s="23" t="str">
        <f>IF(X$84=($E21-WEEKDAY($E21,2)+1),"u","")</f>
        <v/>
      </c>
      <c r="Y103" s="23" t="str">
        <f>IF(Y$84=($E21-WEEKDAY($E21,2)+1),"u","")</f>
        <v/>
      </c>
      <c r="Z103" s="23" t="str">
        <f>IF(Z$84=($E21-WEEKDAY($E21,2)+1),"u","")</f>
        <v/>
      </c>
    </row>
    <row r="104" spans="9:26">
      <c r="I104" s="24" t="str">
        <f>IF(I$84=($E22-WEEKDAY($E22,2)+1),"u","")</f>
        <v/>
      </c>
      <c r="J104" s="23" t="str">
        <f>IF(J$84=($E22-WEEKDAY($E22,2)+1),"u","")</f>
        <v/>
      </c>
      <c r="K104" s="23" t="str">
        <f>IF(K$84=($E22-WEEKDAY($E22,2)+1),"u","")</f>
        <v/>
      </c>
      <c r="L104" s="23" t="str">
        <f>IF(L$84=($E22-WEEKDAY($E22,2)+1),"u","")</f>
        <v/>
      </c>
      <c r="M104" s="23" t="str">
        <f>IF(M$84=($E22-WEEKDAY($E22,2)+1),"u","")</f>
        <v/>
      </c>
      <c r="N104" s="23" t="str">
        <f>IF(N$84=($E22-WEEKDAY($E22,2)+1),"u","")</f>
        <v/>
      </c>
      <c r="O104" s="23" t="str">
        <f>IF(O$84=($E22-WEEKDAY($E22,2)+1),"u","")</f>
        <v/>
      </c>
      <c r="P104" s="23" t="str">
        <f>IF(P$84=($E22-WEEKDAY($E22,2)+1),"u","")</f>
        <v/>
      </c>
      <c r="Q104" s="23" t="str">
        <f>IF(Q$84=($E22-WEEKDAY($E22,2)+1),"u","")</f>
        <v/>
      </c>
      <c r="R104" s="23" t="str">
        <f>IF(R$84=($E22-WEEKDAY($E22,2)+1),"u","")</f>
        <v/>
      </c>
      <c r="S104" s="23" t="str">
        <f>IF(S$84=($E22-WEEKDAY($E22,2)+1),"u","")</f>
        <v/>
      </c>
      <c r="T104" s="23" t="str">
        <f>IF(T$84=($E22-WEEKDAY($E22,2)+1),"u","")</f>
        <v/>
      </c>
      <c r="U104" s="23" t="str">
        <f>IF(U$84=($E22-WEEKDAY($E22,2)+1),"u","")</f>
        <v/>
      </c>
      <c r="V104" s="23" t="str">
        <f>IF(V$84=($E22-WEEKDAY($E22,2)+1),"u","")</f>
        <v/>
      </c>
      <c r="W104" s="23" t="str">
        <f>IF(W$84=($E22-WEEKDAY($E22,2)+1),"u","")</f>
        <v/>
      </c>
      <c r="X104" s="23" t="str">
        <f>IF(X$84=($E22-WEEKDAY($E22,2)+1),"u","")</f>
        <v/>
      </c>
      <c r="Y104" s="23" t="str">
        <f>IF(Y$84=($E22-WEEKDAY($E22,2)+1),"u","")</f>
        <v/>
      </c>
      <c r="Z104" s="23" t="str">
        <f>IF(Z$84=($E22-WEEKDAY($E22,2)+1),"u","")</f>
        <v/>
      </c>
    </row>
    <row r="105" spans="9:26">
      <c r="I105" s="24" t="str">
        <f>IF(I$84=($E23-WEEKDAY($E23,2)+1),"u","")</f>
        <v/>
      </c>
      <c r="J105" s="23" t="str">
        <f>IF(J$84=($E23-WEEKDAY($E23,2)+1),"u","")</f>
        <v/>
      </c>
      <c r="K105" s="23" t="str">
        <f>IF(K$84=($E23-WEEKDAY($E23,2)+1),"u","")</f>
        <v/>
      </c>
      <c r="L105" s="23" t="str">
        <f>IF(L$84=($E23-WEEKDAY($E23,2)+1),"u","")</f>
        <v/>
      </c>
      <c r="M105" s="23" t="str">
        <f>IF(M$84=($E23-WEEKDAY($E23,2)+1),"u","")</f>
        <v/>
      </c>
      <c r="N105" s="23" t="str">
        <f>IF(N$84=($E23-WEEKDAY($E23,2)+1),"u","")</f>
        <v/>
      </c>
      <c r="O105" s="23" t="str">
        <f>IF(O$84=($E23-WEEKDAY($E23,2)+1),"u","")</f>
        <v/>
      </c>
      <c r="P105" s="23" t="str">
        <f>IF(P$84=($E23-WEEKDAY($E23,2)+1),"u","")</f>
        <v/>
      </c>
      <c r="Q105" s="23" t="str">
        <f>IF(Q$84=($E23-WEEKDAY($E23,2)+1),"u","")</f>
        <v/>
      </c>
      <c r="R105" s="23" t="str">
        <f>IF(R$84=($E23-WEEKDAY($E23,2)+1),"u","")</f>
        <v/>
      </c>
      <c r="S105" s="23" t="str">
        <f>IF(S$84=($E23-WEEKDAY($E23,2)+1),"u","")</f>
        <v/>
      </c>
      <c r="T105" s="23" t="str">
        <f>IF(T$84=($E23-WEEKDAY($E23,2)+1),"u","")</f>
        <v/>
      </c>
      <c r="U105" s="23" t="str">
        <f>IF(U$84=($E23-WEEKDAY($E23,2)+1),"u","")</f>
        <v/>
      </c>
      <c r="V105" s="23" t="str">
        <f>IF(V$84=($E23-WEEKDAY($E23,2)+1),"u","")</f>
        <v/>
      </c>
      <c r="W105" s="23" t="str">
        <f>IF(W$84=($E23-WEEKDAY($E23,2)+1),"u","")</f>
        <v/>
      </c>
      <c r="X105" s="23" t="str">
        <f>IF(X$84=($E23-WEEKDAY($E23,2)+1),"u","")</f>
        <v/>
      </c>
      <c r="Y105" s="23" t="str">
        <f>IF(Y$84=($E23-WEEKDAY($E23,2)+1),"u","")</f>
        <v/>
      </c>
      <c r="Z105" s="23" t="str">
        <f>IF(Z$84=($E23-WEEKDAY($E23,2)+1),"u","")</f>
        <v/>
      </c>
    </row>
    <row r="106" spans="9:26">
      <c r="I106" s="24" t="str">
        <f>IF(I$84=($E24-WEEKDAY($E24,2)+1),"u","")</f>
        <v/>
      </c>
      <c r="J106" s="23" t="str">
        <f>IF(J$84=($E24-WEEKDAY($E24,2)+1),"u","")</f>
        <v/>
      </c>
      <c r="K106" s="23" t="str">
        <f>IF(K$84=($E24-WEEKDAY($E24,2)+1),"u","")</f>
        <v/>
      </c>
      <c r="L106" s="23" t="str">
        <f>IF(L$84=($E24-WEEKDAY($E24,2)+1),"u","")</f>
        <v/>
      </c>
      <c r="M106" s="23" t="str">
        <f>IF(M$84=($E24-WEEKDAY($E24,2)+1),"u","")</f>
        <v/>
      </c>
      <c r="N106" s="23" t="str">
        <f>IF(N$84=($E24-WEEKDAY($E24,2)+1),"u","")</f>
        <v/>
      </c>
      <c r="O106" s="23" t="str">
        <f>IF(O$84=($E24-WEEKDAY($E24,2)+1),"u","")</f>
        <v/>
      </c>
      <c r="P106" s="23" t="str">
        <f>IF(P$84=($E24-WEEKDAY($E24,2)+1),"u","")</f>
        <v/>
      </c>
      <c r="Q106" s="23" t="str">
        <f>IF(Q$84=($E24-WEEKDAY($E24,2)+1),"u","")</f>
        <v/>
      </c>
      <c r="R106" s="23" t="str">
        <f>IF(R$84=($E24-WEEKDAY($E24,2)+1),"u","")</f>
        <v/>
      </c>
      <c r="S106" s="23" t="str">
        <f>IF(S$84=($E24-WEEKDAY($E24,2)+1),"u","")</f>
        <v/>
      </c>
      <c r="T106" s="23" t="str">
        <f>IF(T$84=($E24-WEEKDAY($E24,2)+1),"u","")</f>
        <v/>
      </c>
      <c r="U106" s="23" t="str">
        <f>IF(U$84=($E24-WEEKDAY($E24,2)+1),"u","")</f>
        <v/>
      </c>
      <c r="V106" s="23" t="str">
        <f>IF(V$84=($E24-WEEKDAY($E24,2)+1),"u","")</f>
        <v/>
      </c>
      <c r="W106" s="23" t="str">
        <f>IF(W$84=($E24-WEEKDAY($E24,2)+1),"u","")</f>
        <v/>
      </c>
      <c r="X106" s="23" t="str">
        <f>IF(X$84=($E24-WEEKDAY($E24,2)+1),"u","")</f>
        <v/>
      </c>
      <c r="Y106" s="23" t="str">
        <f>IF(Y$84=($E24-WEEKDAY($E24,2)+1),"u","")</f>
        <v/>
      </c>
      <c r="Z106" s="23" t="str">
        <f>IF(Z$84=($E24-WEEKDAY($E24,2)+1),"u","")</f>
        <v/>
      </c>
    </row>
    <row r="107" spans="9:26">
      <c r="I107" s="24" t="str">
        <f>IF(I$84=($E25-WEEKDAY($E25,2)+1),"u","")</f>
        <v/>
      </c>
      <c r="J107" s="23" t="str">
        <f>IF(J$84=($E25-WEEKDAY($E25,2)+1),"u","")</f>
        <v/>
      </c>
      <c r="K107" s="23" t="str">
        <f>IF(K$84=($E25-WEEKDAY($E25,2)+1),"u","")</f>
        <v/>
      </c>
      <c r="L107" s="23" t="str">
        <f>IF(L$84=($E25-WEEKDAY($E25,2)+1),"u","")</f>
        <v/>
      </c>
      <c r="M107" s="23" t="str">
        <f>IF(M$84=($E25-WEEKDAY($E25,2)+1),"u","")</f>
        <v/>
      </c>
      <c r="N107" s="23" t="str">
        <f>IF(N$84=($E25-WEEKDAY($E25,2)+1),"u","")</f>
        <v/>
      </c>
      <c r="O107" s="23" t="str">
        <f>IF(O$84=($E25-WEEKDAY($E25,2)+1),"u","")</f>
        <v/>
      </c>
      <c r="P107" s="23" t="str">
        <f>IF(P$84=($E25-WEEKDAY($E25,2)+1),"u","")</f>
        <v/>
      </c>
      <c r="Q107" s="23" t="str">
        <f>IF(Q$84=($E25-WEEKDAY($E25,2)+1),"u","")</f>
        <v/>
      </c>
      <c r="R107" s="23" t="str">
        <f>IF(R$84=($E25-WEEKDAY($E25,2)+1),"u","")</f>
        <v/>
      </c>
      <c r="S107" s="23" t="str">
        <f>IF(S$84=($E25-WEEKDAY($E25,2)+1),"u","")</f>
        <v/>
      </c>
      <c r="T107" s="23" t="str">
        <f>IF(T$84=($E25-WEEKDAY($E25,2)+1),"u","")</f>
        <v/>
      </c>
      <c r="U107" s="23" t="str">
        <f>IF(U$84=($E25-WEEKDAY($E25,2)+1),"u","")</f>
        <v/>
      </c>
      <c r="V107" s="23" t="str">
        <f>IF(V$84=($E25-WEEKDAY($E25,2)+1),"u","")</f>
        <v/>
      </c>
      <c r="W107" s="23" t="str">
        <f>IF(W$84=($E25-WEEKDAY($E25,2)+1),"u","")</f>
        <v/>
      </c>
      <c r="X107" s="23" t="str">
        <f>IF(X$84=($E25-WEEKDAY($E25,2)+1),"u","")</f>
        <v/>
      </c>
      <c r="Y107" s="23" t="str">
        <f>IF(Y$84=($E25-WEEKDAY($E25,2)+1),"u","")</f>
        <v/>
      </c>
      <c r="Z107" s="23" t="str">
        <f>IF(Z$84=($E25-WEEKDAY($E25,2)+1),"u","")</f>
        <v/>
      </c>
    </row>
    <row r="108" spans="9:26">
      <c r="I108" s="24" t="str">
        <f>IF(I$84=($E26-WEEKDAY($E26,2)+1),"u","")</f>
        <v/>
      </c>
      <c r="J108" s="23" t="str">
        <f>IF(J$84=($E26-WEEKDAY($E26,2)+1),"u","")</f>
        <v/>
      </c>
      <c r="K108" s="23" t="str">
        <f>IF(K$84=($E26-WEEKDAY($E26,2)+1),"u","")</f>
        <v/>
      </c>
      <c r="L108" s="23" t="str">
        <f>IF(L$84=($E26-WEEKDAY($E26,2)+1),"u","")</f>
        <v/>
      </c>
      <c r="M108" s="23" t="str">
        <f>IF(M$84=($E26-WEEKDAY($E26,2)+1),"u","")</f>
        <v/>
      </c>
      <c r="N108" s="23" t="str">
        <f>IF(N$84=($E26-WEEKDAY($E26,2)+1),"u","")</f>
        <v/>
      </c>
      <c r="O108" s="23" t="str">
        <f>IF(O$84=($E26-WEEKDAY($E26,2)+1),"u","")</f>
        <v/>
      </c>
      <c r="P108" s="23" t="str">
        <f>IF(P$84=($E26-WEEKDAY($E26,2)+1),"u","")</f>
        <v/>
      </c>
      <c r="Q108" s="23" t="str">
        <f>IF(Q$84=($E26-WEEKDAY($E26,2)+1),"u","")</f>
        <v/>
      </c>
      <c r="R108" s="23" t="str">
        <f>IF(R$84=($E26-WEEKDAY($E26,2)+1),"u","")</f>
        <v/>
      </c>
      <c r="S108" s="23" t="str">
        <f>IF(S$84=($E26-WEEKDAY($E26,2)+1),"u","")</f>
        <v/>
      </c>
      <c r="T108" s="23" t="str">
        <f>IF(T$84=($E26-WEEKDAY($E26,2)+1),"u","")</f>
        <v/>
      </c>
      <c r="U108" s="23" t="str">
        <f>IF(U$84=($E26-WEEKDAY($E26,2)+1),"u","")</f>
        <v/>
      </c>
      <c r="V108" s="23" t="str">
        <f>IF(V$84=($E26-WEEKDAY($E26,2)+1),"u","")</f>
        <v/>
      </c>
      <c r="W108" s="23" t="str">
        <f>IF(W$84=($E26-WEEKDAY($E26,2)+1),"u","")</f>
        <v/>
      </c>
      <c r="X108" s="23" t="str">
        <f>IF(X$84=($E26-WEEKDAY($E26,2)+1),"u","")</f>
        <v/>
      </c>
      <c r="Y108" s="23" t="str">
        <f>IF(Y$84=($E26-WEEKDAY($E26,2)+1),"u","")</f>
        <v/>
      </c>
      <c r="Z108" s="23" t="str">
        <f>IF(Z$84=($E26-WEEKDAY($E26,2)+1),"u","")</f>
        <v/>
      </c>
    </row>
    <row r="109" spans="9:26">
      <c r="I109" s="26" t="str">
        <f>IF(I$84=($E27-WEEKDAY($E27,2)+1),"u","")</f>
        <v/>
      </c>
      <c r="J109" s="27" t="str">
        <f>IF(J$84=($E27-WEEKDAY($E27,2)+1),"u","")</f>
        <v/>
      </c>
      <c r="K109" s="27" t="str">
        <f>IF(K$84=($E27-WEEKDAY($E27,2)+1),"u","")</f>
        <v/>
      </c>
      <c r="L109" s="27" t="str">
        <f>IF(L$84=($E27-WEEKDAY($E27,2)+1),"u","")</f>
        <v/>
      </c>
      <c r="M109" s="27" t="str">
        <f>IF(M$84=($E27-WEEKDAY($E27,2)+1),"u","")</f>
        <v/>
      </c>
      <c r="N109" s="27" t="str">
        <f>IF(N$84=($E27-WEEKDAY($E27,2)+1),"u","")</f>
        <v/>
      </c>
      <c r="O109" s="27" t="str">
        <f>IF(O$84=($E27-WEEKDAY($E27,2)+1),"u","")</f>
        <v/>
      </c>
      <c r="P109" s="27" t="str">
        <f>IF(P$84=($E27-WEEKDAY($E27,2)+1),"u","")</f>
        <v/>
      </c>
      <c r="Q109" s="27" t="str">
        <f>IF(Q$84=($E27-WEEKDAY($E27,2)+1),"u","")</f>
        <v/>
      </c>
      <c r="R109" s="27" t="str">
        <f>IF(R$84=($E27-WEEKDAY($E27,2)+1),"u","")</f>
        <v/>
      </c>
      <c r="S109" s="27" t="str">
        <f>IF(S$84=($E27-WEEKDAY($E27,2)+1),"u","")</f>
        <v/>
      </c>
      <c r="T109" s="27" t="str">
        <f>IF(T$84=($E27-WEEKDAY($E27,2)+1),"u","")</f>
        <v/>
      </c>
      <c r="U109" s="27" t="str">
        <f>IF(U$84=($E27-WEEKDAY($E27,2)+1),"u","")</f>
        <v/>
      </c>
      <c r="V109" s="27" t="str">
        <f>IF(V$84=($E27-WEEKDAY($E27,2)+1),"u","")</f>
        <v/>
      </c>
      <c r="W109" s="27" t="str">
        <f>IF(W$84=($E27-WEEKDAY($E27,2)+1),"u","")</f>
        <v/>
      </c>
      <c r="X109" s="27" t="str">
        <f>IF(X$84=($E27-WEEKDAY($E27,2)+1),"u","")</f>
        <v/>
      </c>
      <c r="Y109" s="27" t="str">
        <f>IF(Y$84=($E27-WEEKDAY($E27,2)+1),"u","")</f>
        <v/>
      </c>
      <c r="Z109" s="27" t="str">
        <f>IF(Z$84=($E27-WEEKDAY($E27,2)+1),"u","")</f>
        <v/>
      </c>
    </row>
  </sheetData>
  <mergeCells count="10">
    <mergeCell ref="V83:Z83"/>
    <mergeCell ref="M1:P1"/>
    <mergeCell ref="Q1:U1"/>
    <mergeCell ref="V1:Y1"/>
    <mergeCell ref="Z1:AC1"/>
    <mergeCell ref="C2:G2"/>
    <mergeCell ref="C1:H1"/>
    <mergeCell ref="I83:M83"/>
    <mergeCell ref="N83:Q83"/>
    <mergeCell ref="R83:U83"/>
  </mergeCells>
  <conditionalFormatting sqref="I27:Z27 I4:AC26 AA26:AC44">
    <cfRule type="expression" dxfId="40" priority="50">
      <formula>I$2=(TODAY()-WEEKDAY(TODAY(),2)+1)</formula>
    </cfRule>
  </conditionalFormatting>
  <conditionalFormatting sqref="I4:AC5 I6:Z27">
    <cfRule type="expression" dxfId="39" priority="49">
      <formula>AND(I$2&gt;=$D4-(WEEKDAY($D4,2)+1),I$2&lt;=$E4)</formula>
    </cfRule>
  </conditionalFormatting>
  <conditionalFormatting sqref="AA6:AC44">
    <cfRule type="expression" dxfId="38" priority="51">
      <formula>AND(AA$2&gt;=$D7-(WEEKDAY($D7,2)+1),AA$2&lt;=$E7)</formula>
    </cfRule>
  </conditionalFormatting>
  <conditionalFormatting sqref="I86:Z109">
    <cfRule type="expression" dxfId="37" priority="89">
      <formula>I$84=(TODAY()-WEEKDAY(TODAY(),2)+1)</formula>
    </cfRule>
  </conditionalFormatting>
  <conditionalFormatting sqref="I86:Z109">
    <cfRule type="expression" dxfId="36" priority="90">
      <formula>AND(I$84&gt;=$D4-(WEEKDAY($D4,2)+1),I$84&lt;=$E4)</formula>
    </cfRule>
  </conditionalFormatting>
  <conditionalFormatting sqref="I28:AC28">
    <cfRule type="expression" dxfId="35" priority="47">
      <formula>I$2=(TODAY()-WEEKDAY(TODAY(),2)+1)</formula>
    </cfRule>
  </conditionalFormatting>
  <conditionalFormatting sqref="I28:Z28">
    <cfRule type="expression" dxfId="34" priority="46">
      <formula>AND(I$2&gt;=$D28-(WEEKDAY($D28,2)+1),I$2&lt;=$E28)</formula>
    </cfRule>
  </conditionalFormatting>
  <conditionalFormatting sqref="AA28:AC28">
    <cfRule type="expression" dxfId="33" priority="48">
      <formula>AND(AA$2&gt;=$D29-(WEEKDAY($D29,2)+1),AA$2&lt;=$E29)</formula>
    </cfRule>
  </conditionalFormatting>
  <conditionalFormatting sqref="I29:AC29">
    <cfRule type="expression" dxfId="32" priority="44">
      <formula>I$2=(TODAY()-WEEKDAY(TODAY(),2)+1)</formula>
    </cfRule>
  </conditionalFormatting>
  <conditionalFormatting sqref="I29:Z29">
    <cfRule type="expression" dxfId="31" priority="43">
      <formula>AND(I$2&gt;=$D29-(WEEKDAY($D29,2)+1),I$2&lt;=$E29)</formula>
    </cfRule>
  </conditionalFormatting>
  <conditionalFormatting sqref="AA29:AC29">
    <cfRule type="expression" dxfId="30" priority="45">
      <formula>AND(AA$2&gt;=$D30-(WEEKDAY($D30,2)+1),AA$2&lt;=$E30)</formula>
    </cfRule>
  </conditionalFormatting>
  <conditionalFormatting sqref="I30:Z30">
    <cfRule type="expression" dxfId="29" priority="41">
      <formula>I$2=(TODAY()-WEEKDAY(TODAY(),2)+1)</formula>
    </cfRule>
  </conditionalFormatting>
  <conditionalFormatting sqref="I30:Z30">
    <cfRule type="expression" dxfId="28" priority="40">
      <formula>AND(I$2&gt;=$D30-(WEEKDAY($D30,2)+1),I$2&lt;=$E30)</formula>
    </cfRule>
  </conditionalFormatting>
  <conditionalFormatting sqref="I31:Z31">
    <cfRule type="expression" dxfId="27" priority="38">
      <formula>I$2=(TODAY()-WEEKDAY(TODAY(),2)+1)</formula>
    </cfRule>
  </conditionalFormatting>
  <conditionalFormatting sqref="I31:Z31">
    <cfRule type="expression" dxfId="26" priority="37">
      <formula>AND(I$2&gt;=$D31-(WEEKDAY($D31,2)+1),I$2&lt;=$E31)</formula>
    </cfRule>
  </conditionalFormatting>
  <conditionalFormatting sqref="I32:Z32">
    <cfRule type="expression" dxfId="25" priority="35">
      <formula>I$2=(TODAY()-WEEKDAY(TODAY(),2)+1)</formula>
    </cfRule>
  </conditionalFormatting>
  <conditionalFormatting sqref="I32:Z32">
    <cfRule type="expression" dxfId="24" priority="34">
      <formula>AND(I$2&gt;=$D32-(WEEKDAY($D32,2)+1),I$2&lt;=$E32)</formula>
    </cfRule>
  </conditionalFormatting>
  <conditionalFormatting sqref="I33:Z33">
    <cfRule type="expression" dxfId="23" priority="32">
      <formula>I$2=(TODAY()-WEEKDAY(TODAY(),2)+1)</formula>
    </cfRule>
  </conditionalFormatting>
  <conditionalFormatting sqref="I33:Z33">
    <cfRule type="expression" dxfId="22" priority="31">
      <formula>AND(I$2&gt;=$D33-(WEEKDAY($D33,2)+1),I$2&lt;=$E33)</formula>
    </cfRule>
  </conditionalFormatting>
  <conditionalFormatting sqref="I34:Z34">
    <cfRule type="expression" dxfId="21" priority="29">
      <formula>I$2=(TODAY()-WEEKDAY(TODAY(),2)+1)</formula>
    </cfRule>
  </conditionalFormatting>
  <conditionalFormatting sqref="I34:Z34">
    <cfRule type="expression" dxfId="20" priority="28">
      <formula>AND(I$2&gt;=$D34-(WEEKDAY($D34,2)+1),I$2&lt;=$E34)</formula>
    </cfRule>
  </conditionalFormatting>
  <conditionalFormatting sqref="I35:Z35">
    <cfRule type="expression" dxfId="19" priority="26">
      <formula>I$2=(TODAY()-WEEKDAY(TODAY(),2)+1)</formula>
    </cfRule>
  </conditionalFormatting>
  <conditionalFormatting sqref="I35:Z35">
    <cfRule type="expression" dxfId="18" priority="25">
      <formula>AND(I$2&gt;=$D35-(WEEKDAY($D35,2)+1),I$2&lt;=$E35)</formula>
    </cfRule>
  </conditionalFormatting>
  <conditionalFormatting sqref="I36:Z36">
    <cfRule type="expression" dxfId="17" priority="23">
      <formula>I$2=(TODAY()-WEEKDAY(TODAY(),2)+1)</formula>
    </cfRule>
  </conditionalFormatting>
  <conditionalFormatting sqref="I36:Z36">
    <cfRule type="expression" dxfId="16" priority="22">
      <formula>AND(I$2&gt;=$D36-(WEEKDAY($D36,2)+1),I$2&lt;=$E36)</formula>
    </cfRule>
  </conditionalFormatting>
  <conditionalFormatting sqref="I37:Z37">
    <cfRule type="expression" dxfId="15" priority="20">
      <formula>I$2=(TODAY()-WEEKDAY(TODAY(),2)+1)</formula>
    </cfRule>
  </conditionalFormatting>
  <conditionalFormatting sqref="I37:Z37">
    <cfRule type="expression" dxfId="14" priority="19">
      <formula>AND(I$2&gt;=$D37-(WEEKDAY($D37,2)+1),I$2&lt;=$E37)</formula>
    </cfRule>
  </conditionalFormatting>
  <conditionalFormatting sqref="I38:Z38">
    <cfRule type="expression" dxfId="13" priority="17">
      <formula>I$2=(TODAY()-WEEKDAY(TODAY(),2)+1)</formula>
    </cfRule>
  </conditionalFormatting>
  <conditionalFormatting sqref="I38:Z38">
    <cfRule type="expression" dxfId="12" priority="16">
      <formula>AND(I$2&gt;=$D38-(WEEKDAY($D38,2)+1),I$2&lt;=$E38)</formula>
    </cfRule>
  </conditionalFormatting>
  <conditionalFormatting sqref="I39:Z39">
    <cfRule type="expression" dxfId="11" priority="14">
      <formula>I$2=(TODAY()-WEEKDAY(TODAY(),2)+1)</formula>
    </cfRule>
  </conditionalFormatting>
  <conditionalFormatting sqref="I39:Z39">
    <cfRule type="expression" dxfId="10" priority="13">
      <formula>AND(I$2&gt;=$D39-(WEEKDAY($D39,2)+1),I$2&lt;=$E39)</formula>
    </cfRule>
  </conditionalFormatting>
  <conditionalFormatting sqref="I40:Z40">
    <cfRule type="expression" dxfId="9" priority="11">
      <formula>I$2=(TODAY()-WEEKDAY(TODAY(),2)+1)</formula>
    </cfRule>
  </conditionalFormatting>
  <conditionalFormatting sqref="I40:Z40">
    <cfRule type="expression" dxfId="8" priority="10">
      <formula>AND(I$2&gt;=$D40-(WEEKDAY($D40,2)+1),I$2&lt;=$E40)</formula>
    </cfRule>
  </conditionalFormatting>
  <conditionalFormatting sqref="I41:Z41">
    <cfRule type="expression" dxfId="7" priority="8">
      <formula>I$2=(TODAY()-WEEKDAY(TODAY(),2)+1)</formula>
    </cfRule>
  </conditionalFormatting>
  <conditionalFormatting sqref="I41:Z41">
    <cfRule type="expression" dxfId="6" priority="7">
      <formula>AND(I$2&gt;=$D41-(WEEKDAY($D41,2)+1),I$2&lt;=$E41)</formula>
    </cfRule>
  </conditionalFormatting>
  <conditionalFormatting sqref="I42:Z42">
    <cfRule type="expression" dxfId="5" priority="5">
      <formula>I$2=(TODAY()-WEEKDAY(TODAY(),2)+1)</formula>
    </cfRule>
  </conditionalFormatting>
  <conditionalFormatting sqref="I42:Z42">
    <cfRule type="expression" dxfId="4" priority="4">
      <formula>AND(I$2&gt;=$D42-(WEEKDAY($D42,2)+1),I$2&lt;=$E42)</formula>
    </cfRule>
  </conditionalFormatting>
  <conditionalFormatting sqref="I43:Z43">
    <cfRule type="expression" dxfId="3" priority="2">
      <formula>I$2=(TODAY()-WEEKDAY(TODAY(),2)+1)</formula>
    </cfRule>
  </conditionalFormatting>
  <conditionalFormatting sqref="I43:Z43">
    <cfRule type="expression" dxfId="2" priority="1">
      <formula>AND(I$2&gt;=$D43-(WEEKDAY($D43,2)+1),I$2&lt;=$E43)</formula>
    </cfRule>
  </conditionalFormatting>
  <dataValidations count="2">
    <dataValidation type="list" allowBlank="1" showInputMessage="1" showErrorMessage="1" sqref="F11:F39 F4 F8:F9" xr:uid="{0F268CE0-5C6B-40B8-B8DA-1122D68C6C0C}">
      <formula1>$BI$2:$BI$3</formula1>
    </dataValidation>
    <dataValidation type="list" allowBlank="1" showInputMessage="1" showErrorMessage="1" sqref="F10 F40:F42 F5:F7" xr:uid="{B2433AEA-D094-4B91-9E61-C855554F3486}">
      <formula1>$BI$2:$BI$4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B81B-57D6-4135-88C2-C3ABD3628405}">
  <dimension ref="A1:BD25"/>
  <sheetViews>
    <sheetView topLeftCell="C1" workbookViewId="0">
      <selection activeCell="AM13" sqref="AM13"/>
    </sheetView>
  </sheetViews>
  <sheetFormatPr defaultRowHeight="15"/>
  <cols>
    <col min="1" max="1" width="26.85546875" customWidth="1"/>
    <col min="2" max="2" width="15.85546875" customWidth="1"/>
    <col min="3" max="3" width="14.85546875" customWidth="1"/>
    <col min="4" max="30" width="3.85546875" customWidth="1"/>
  </cols>
  <sheetData>
    <row r="1" spans="1:56" ht="59.25">
      <c r="A1" s="8" t="s">
        <v>0</v>
      </c>
      <c r="B1" s="8" t="s">
        <v>1</v>
      </c>
      <c r="C1" s="8" t="s">
        <v>2</v>
      </c>
      <c r="D1" s="9">
        <f>Help!$B$1</f>
        <v>45902</v>
      </c>
      <c r="E1" s="9">
        <f>D1+Help!$B$2</f>
        <v>45909</v>
      </c>
      <c r="F1" s="9">
        <f>E1+Help!$B$2</f>
        <v>45916</v>
      </c>
      <c r="G1" s="9">
        <f>F1+Help!$B$2</f>
        <v>45923</v>
      </c>
      <c r="H1" s="9">
        <f>G1+Help!$B$2</f>
        <v>45930</v>
      </c>
      <c r="I1" s="9">
        <f>H1+Help!$B$2</f>
        <v>45937</v>
      </c>
      <c r="J1" s="9">
        <f>I1+Help!$B$2</f>
        <v>45944</v>
      </c>
      <c r="K1" s="9">
        <f>J1+Help!$B$2</f>
        <v>45951</v>
      </c>
      <c r="L1" s="9">
        <f>K1+Help!$B$2</f>
        <v>45958</v>
      </c>
      <c r="M1" s="9">
        <f>L1+Help!$B$2</f>
        <v>45965</v>
      </c>
      <c r="N1" s="9">
        <f>M1+Help!$B$2</f>
        <v>45972</v>
      </c>
      <c r="O1" s="9">
        <f>N1+Help!$B$2</f>
        <v>45979</v>
      </c>
      <c r="P1" s="9">
        <f>O1+Help!$B$2</f>
        <v>45986</v>
      </c>
      <c r="Q1" s="9">
        <f>P1+Help!$B$2</f>
        <v>45993</v>
      </c>
      <c r="R1" s="9">
        <f>Q1+Help!$B$2</f>
        <v>46000</v>
      </c>
      <c r="S1" s="9">
        <f>R1+Help!$B$2</f>
        <v>46007</v>
      </c>
      <c r="T1" s="9">
        <f>S1+Help!$B$2</f>
        <v>46014</v>
      </c>
      <c r="U1" s="9">
        <f>T1+Help!$B$2</f>
        <v>46021</v>
      </c>
      <c r="V1" s="9">
        <f>U1+Help!$B$2</f>
        <v>46028</v>
      </c>
      <c r="W1" s="9">
        <f>V1+Help!$B$2</f>
        <v>46035</v>
      </c>
      <c r="X1" s="9">
        <f>W1+Help!$B$2</f>
        <v>46042</v>
      </c>
      <c r="Y1" s="9">
        <f>X1+Help!$B$2</f>
        <v>46049</v>
      </c>
      <c r="Z1" s="9">
        <f>Y1+Help!$B$2</f>
        <v>46056</v>
      </c>
      <c r="AA1" s="9">
        <f>Z1+Help!$B$2</f>
        <v>46063</v>
      </c>
      <c r="AB1" s="9">
        <f>AA1+Help!$B$2</f>
        <v>46070</v>
      </c>
      <c r="AC1" s="9">
        <f>AB1+Help!$B$2</f>
        <v>46077</v>
      </c>
      <c r="AD1" s="9">
        <f>AC1+Help!$B$2</f>
        <v>46084</v>
      </c>
      <c r="AE1" s="9">
        <f>AD1+Help!$B$2</f>
        <v>46091</v>
      </c>
      <c r="AF1" s="9">
        <f>AE1+Help!$B$2</f>
        <v>46098</v>
      </c>
      <c r="AG1" s="9">
        <f>AF1+Help!$B$2</f>
        <v>46105</v>
      </c>
      <c r="AH1" s="9">
        <f>AG1+Help!$B$2</f>
        <v>46112</v>
      </c>
      <c r="AI1" s="9">
        <f>AH1+Help!$B$2</f>
        <v>46119</v>
      </c>
      <c r="AJ1" s="9">
        <f>AI1+Help!$B$2</f>
        <v>46126</v>
      </c>
      <c r="AK1" s="9">
        <f>AJ1+Help!$B$2</f>
        <v>46133</v>
      </c>
      <c r="AL1" s="9">
        <f>AK1+Help!$B$2</f>
        <v>46140</v>
      </c>
      <c r="AM1" s="9">
        <f>AL1+Help!$B$2</f>
        <v>46147</v>
      </c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</row>
    <row r="2" spans="1:56">
      <c r="A2" s="13" t="s">
        <v>138</v>
      </c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</row>
    <row r="3" spans="1:56">
      <c r="A3" s="14" t="s">
        <v>139</v>
      </c>
      <c r="B3" s="11">
        <v>45930</v>
      </c>
      <c r="C3" s="11">
        <v>46002</v>
      </c>
      <c r="D3" s="9"/>
      <c r="E3" s="9"/>
      <c r="F3" s="9"/>
      <c r="G3" s="9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</row>
    <row r="4" spans="1:56">
      <c r="A4" s="14" t="s">
        <v>140</v>
      </c>
      <c r="B4" s="11">
        <v>45923</v>
      </c>
      <c r="C4" s="11">
        <v>45934</v>
      </c>
      <c r="D4" s="9"/>
      <c r="E4" s="9"/>
      <c r="F4" s="9"/>
      <c r="G4" s="20"/>
      <c r="H4" s="20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</row>
    <row r="5" spans="1:56">
      <c r="A5" s="14" t="s">
        <v>63</v>
      </c>
      <c r="B5" s="11">
        <v>45936</v>
      </c>
      <c r="C5" s="11">
        <v>45940</v>
      </c>
      <c r="D5" s="10"/>
      <c r="E5" s="10"/>
      <c r="F5" s="10"/>
      <c r="G5" s="10"/>
      <c r="H5" s="10"/>
      <c r="I5" s="12"/>
      <c r="J5" s="10"/>
      <c r="K5" s="10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BD5" s="10"/>
    </row>
    <row r="6" spans="1:56">
      <c r="A6" s="14" t="s">
        <v>64</v>
      </c>
      <c r="B6" s="11">
        <v>45937</v>
      </c>
      <c r="C6" s="11">
        <v>45948</v>
      </c>
      <c r="D6" s="10"/>
      <c r="E6" s="10"/>
      <c r="F6" s="10"/>
      <c r="G6" s="10"/>
      <c r="I6" s="19"/>
      <c r="J6" s="19"/>
      <c r="K6" s="19"/>
      <c r="L6" s="20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BD6" s="10"/>
    </row>
    <row r="7" spans="1:56">
      <c r="A7" s="14" t="s">
        <v>141</v>
      </c>
      <c r="B7" s="11">
        <v>45930</v>
      </c>
      <c r="C7" s="11">
        <v>45937</v>
      </c>
      <c r="D7" s="10"/>
      <c r="E7" s="10"/>
      <c r="F7" s="10"/>
      <c r="G7" s="10"/>
      <c r="H7" s="19"/>
      <c r="I7" s="19"/>
      <c r="J7" s="10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BD7" s="10"/>
    </row>
    <row r="8" spans="1:56">
      <c r="A8" s="14" t="s">
        <v>142</v>
      </c>
      <c r="B8" s="11">
        <v>45951</v>
      </c>
      <c r="C8" s="11">
        <v>45967</v>
      </c>
      <c r="D8" s="10"/>
      <c r="E8" s="10"/>
      <c r="F8" s="10"/>
      <c r="G8" s="10"/>
      <c r="H8" s="10"/>
      <c r="I8" s="10"/>
      <c r="J8" s="10"/>
      <c r="K8" s="19"/>
      <c r="L8" s="20"/>
      <c r="M8" s="20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BD8" s="10"/>
    </row>
    <row r="9" spans="1:56">
      <c r="A9" s="6" t="s">
        <v>3</v>
      </c>
      <c r="B9" s="11"/>
      <c r="C9" s="11"/>
      <c r="D9" s="10"/>
      <c r="E9" s="10"/>
      <c r="F9" s="10"/>
      <c r="G9" s="10"/>
      <c r="H9" s="10"/>
      <c r="I9" s="10"/>
      <c r="J9" s="10"/>
      <c r="K9" s="10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BD9" s="10"/>
    </row>
    <row r="10" spans="1:56">
      <c r="A10" s="4" t="s">
        <v>67</v>
      </c>
      <c r="B10" s="11">
        <v>45930</v>
      </c>
      <c r="C10" s="11">
        <v>45937</v>
      </c>
      <c r="D10" s="10"/>
      <c r="E10" s="10"/>
      <c r="F10" s="10"/>
      <c r="G10" s="10"/>
      <c r="H10" s="19"/>
      <c r="I10" s="19"/>
      <c r="J10" s="10"/>
      <c r="K10" s="10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BD10" s="10"/>
    </row>
    <row r="11" spans="1:56">
      <c r="A11" s="6" t="s">
        <v>7</v>
      </c>
      <c r="B11" s="11"/>
      <c r="C11" s="11"/>
      <c r="D11" s="10"/>
      <c r="E11" s="10"/>
      <c r="F11" s="10"/>
      <c r="G11" s="10"/>
      <c r="H11" s="10"/>
      <c r="I11" s="10"/>
      <c r="J11" s="10"/>
      <c r="K11" s="10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BD11" s="10"/>
    </row>
    <row r="12" spans="1:56">
      <c r="A12" s="4" t="s">
        <v>69</v>
      </c>
      <c r="B12" s="11">
        <v>45930</v>
      </c>
      <c r="C12" s="11">
        <v>45978</v>
      </c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56">
      <c r="A13" s="4" t="s">
        <v>143</v>
      </c>
      <c r="B13" s="11">
        <v>45923</v>
      </c>
      <c r="C13" s="11">
        <v>45978</v>
      </c>
      <c r="G13" s="18"/>
      <c r="H13" s="18"/>
      <c r="I13" s="18"/>
      <c r="J13" s="18"/>
      <c r="K13" s="18"/>
      <c r="L13" s="18"/>
      <c r="M13" s="18"/>
      <c r="N13" s="18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56">
      <c r="A14" s="4" t="s">
        <v>144</v>
      </c>
      <c r="B14" s="11">
        <v>45930</v>
      </c>
      <c r="C14" s="11">
        <v>45936</v>
      </c>
      <c r="D14" s="11"/>
      <c r="H14" s="18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56">
      <c r="A15" s="6" t="s">
        <v>11</v>
      </c>
      <c r="B15" s="11"/>
      <c r="C15" s="11"/>
      <c r="D15" s="11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56">
      <c r="A16" s="15" t="s">
        <v>145</v>
      </c>
      <c r="B16" s="11">
        <v>45923</v>
      </c>
      <c r="C16" s="11">
        <v>45937</v>
      </c>
      <c r="G16" s="18"/>
      <c r="H16" s="18"/>
      <c r="I16" s="18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39">
      <c r="A17" s="16" t="s">
        <v>72</v>
      </c>
      <c r="B17" s="11">
        <v>45923</v>
      </c>
      <c r="C17" s="11">
        <v>45937</v>
      </c>
      <c r="G17" s="18"/>
      <c r="H17" s="18"/>
      <c r="I17" s="18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39">
      <c r="A18" s="6" t="s">
        <v>146</v>
      </c>
      <c r="B18" s="10"/>
      <c r="C18" s="10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39">
      <c r="A19" s="4" t="s">
        <v>74</v>
      </c>
      <c r="B19" s="11">
        <v>45923</v>
      </c>
      <c r="C19" s="11">
        <v>45937</v>
      </c>
      <c r="G19" s="18"/>
      <c r="H19" s="18"/>
      <c r="I19" s="18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39">
      <c r="A20" s="16" t="s">
        <v>147</v>
      </c>
      <c r="B20" s="11">
        <v>45930</v>
      </c>
      <c r="C20" s="11">
        <v>46147</v>
      </c>
      <c r="G20" s="18"/>
      <c r="H20" s="18"/>
      <c r="I20" s="18"/>
      <c r="J20" s="18"/>
      <c r="K20" s="18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>
      <c r="A21" s="17" t="s">
        <v>148</v>
      </c>
      <c r="B21" s="10"/>
      <c r="C21" s="10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39">
      <c r="A22" s="16" t="s">
        <v>149</v>
      </c>
      <c r="B22" s="11">
        <v>45930</v>
      </c>
      <c r="C22" s="11">
        <v>45936</v>
      </c>
      <c r="G22" s="18"/>
      <c r="H22" s="18"/>
      <c r="I22" s="18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39">
      <c r="A23" s="16" t="s">
        <v>38</v>
      </c>
      <c r="B23" s="11">
        <v>45930</v>
      </c>
      <c r="C23" s="11">
        <v>46147</v>
      </c>
      <c r="G23" s="18"/>
      <c r="H23" s="18"/>
      <c r="I23" s="18"/>
      <c r="J23" s="18"/>
      <c r="K23" s="18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39"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</sheetData>
  <conditionalFormatting sqref="D5:K5 D6:G6 G16:H17 D8:K8 D7:J7 I6:K6 D10:K11 D12:O13 Z5:AL8 Z10:AL13">
    <cfRule type="expression" dxfId="1" priority="10">
      <formula>AND($B6&lt;=D$1,$C6&gt;=(E$1-1))</formula>
    </cfRule>
  </conditionalFormatting>
  <conditionalFormatting sqref="D9:K9 Z9:AL9">
    <cfRule type="expression" dxfId="0" priority="15">
      <formula>AND(#REF!&lt;=D$1,#REF!&gt;=(E$1-1))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8b004e-5918-49b5-b3db-6b313e42023c">
      <Terms xmlns="http://schemas.microsoft.com/office/infopath/2007/PartnerControls"/>
    </lcf76f155ced4ddcb4097134ff3c332f>
    <TaxCatchAll xmlns="d617e0af-b725-47cf-9547-fd9a6444e8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3113CCB7913D48A2255285FD7D9585" ma:contentTypeVersion="11" ma:contentTypeDescription="Create a new document." ma:contentTypeScope="" ma:versionID="ae92a98925ded041fda95b5a12409d88">
  <xsd:schema xmlns:xsd="http://www.w3.org/2001/XMLSchema" xmlns:xs="http://www.w3.org/2001/XMLSchema" xmlns:p="http://schemas.microsoft.com/office/2006/metadata/properties" xmlns:ns2="bc8b004e-5918-49b5-b3db-6b313e42023c" xmlns:ns3="d617e0af-b725-47cf-9547-fd9a6444e8ff" targetNamespace="http://schemas.microsoft.com/office/2006/metadata/properties" ma:root="true" ma:fieldsID="262927a9ee5bf8b3a20e50462268b5a0" ns2:_="" ns3:_="">
    <xsd:import namespace="bc8b004e-5918-49b5-b3db-6b313e42023c"/>
    <xsd:import namespace="d617e0af-b725-47cf-9547-fd9a6444e8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8b004e-5918-49b5-b3db-6b313e4202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7e0af-b725-47cf-9547-fd9a6444e8f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a35a7e5-47de-44b7-ab3a-38c036af75d3}" ma:internalName="TaxCatchAll" ma:showField="CatchAllData" ma:web="d617e0af-b725-47cf-9547-fd9a6444e8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F4C087-805C-4F06-BD2E-D18D97C7B3A4}"/>
</file>

<file path=customXml/itemProps2.xml><?xml version="1.0" encoding="utf-8"?>
<ds:datastoreItem xmlns:ds="http://schemas.openxmlformats.org/officeDocument/2006/customXml" ds:itemID="{7610D10E-E325-4DEE-AD28-A696584C9C01}"/>
</file>

<file path=customXml/itemProps3.xml><?xml version="1.0" encoding="utf-8"?>
<ds:datastoreItem xmlns:ds="http://schemas.openxmlformats.org/officeDocument/2006/customXml" ds:itemID="{50A47D77-A41B-49A4-A053-9C1DFC2840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 A</dc:creator>
  <cp:keywords/>
  <dc:description/>
  <cp:lastModifiedBy/>
  <cp:revision/>
  <dcterms:created xsi:type="dcterms:W3CDTF">2024-08-10T22:43:34Z</dcterms:created>
  <dcterms:modified xsi:type="dcterms:W3CDTF">2026-02-18T22:39:44Z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0x0101009E3113CCB7913D48A2255285FD7D9585</vt:lpwstr>
  </property>
  <property fmtid="{D5CDD505-2E9C-101B-9397-08002B2CF9AE}" pid="3" name="MediaServiceImageTags">
    <vt:lpwstr/>
  </property>
</Properties>
</file>