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7"/>
  <workbookPr date1904="1"/>
  <mc:AlternateContent xmlns:mc="http://schemas.openxmlformats.org/markup-compatibility/2006">
    <mc:Choice Requires="x15">
      <x15ac:absPath xmlns:x15ac="http://schemas.microsoft.com/office/spreadsheetml/2010/11/ac" url="C:\Users\78183\Desktop\"/>
    </mc:Choice>
  </mc:AlternateContent>
  <xr:revisionPtr revIDLastSave="54" documentId="13_ncr:1_{92601499-0DCB-4409-A933-12F80B1DBB76}" xr6:coauthVersionLast="47" xr6:coauthVersionMax="47" xr10:uidLastSave="{9A022ED9-9F9A-4E9C-971F-6D2980BAC3FD}"/>
  <bookViews>
    <workbookView xWindow="-120" yWindow="-120" windowWidth="20730" windowHeight="11040" tabRatio="5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H18" i="1" l="1"/>
</calcChain>
</file>

<file path=xl/sharedStrings.xml><?xml version="1.0" encoding="utf-8"?>
<sst xmlns="http://schemas.openxmlformats.org/spreadsheetml/2006/main" count="113" uniqueCount="82">
  <si>
    <t>Bill of Materials</t>
    <phoneticPr fontId="1" type="noConversion"/>
  </si>
  <si>
    <t>Team</t>
    <phoneticPr fontId="1" type="noConversion"/>
  </si>
  <si>
    <t>Soil Characterization</t>
    <phoneticPr fontId="1" type="noConversion"/>
  </si>
  <si>
    <t>Part #</t>
    <phoneticPr fontId="1" type="noConversion"/>
  </si>
  <si>
    <t>Part Name</t>
    <phoneticPr fontId="1" type="noConversion"/>
  </si>
  <si>
    <t>Qty</t>
    <phoneticPr fontId="1" type="noConversion"/>
  </si>
  <si>
    <t>Description</t>
    <phoneticPr fontId="1" type="noConversion"/>
  </si>
  <si>
    <t>Functions</t>
    <phoneticPr fontId="1" type="noConversion"/>
  </si>
  <si>
    <t>Material</t>
    <phoneticPr fontId="1" type="noConversion"/>
  </si>
  <si>
    <t>Dimensions</t>
    <phoneticPr fontId="1" type="noConversion"/>
  </si>
  <si>
    <t>Cost ($)</t>
    <phoneticPr fontId="1" type="noConversion"/>
  </si>
  <si>
    <t>Link to Cost Estimate</t>
    <phoneticPr fontId="1" type="noConversion"/>
  </si>
  <si>
    <t>Part Status</t>
    <phoneticPr fontId="1" type="noConversion"/>
  </si>
  <si>
    <t>Date</t>
  </si>
  <si>
    <t>Fan</t>
  </si>
  <si>
    <t xml:space="preserve">12V 57.6W 5500RPM </t>
    <phoneticPr fontId="1" type="noConversion"/>
  </si>
  <si>
    <t>Agitate the air</t>
    <phoneticPr fontId="1" type="noConversion"/>
  </si>
  <si>
    <t>N/A</t>
  </si>
  <si>
    <t>120mm*120mm*38mm</t>
    <phoneticPr fontId="1" type="noConversion"/>
  </si>
  <si>
    <t>https://www.amazon.com/PFC1212DE-252-85CFM-66-5DB-120X120X38MM-Cooling/dp/B0BKPSYJ6Q/ref=sr_1_8?crid=1VODULY2F2ZUY&amp;keywords=PFC1212DE-F00&amp;qid=1688416584&amp;s=industrial&amp;sprefix=pfc1212de-f00%2Cindustrial%2C128&amp;sr=1-8</t>
    <phoneticPr fontId="1" type="noConversion"/>
  </si>
  <si>
    <t>Assembled</t>
    <phoneticPr fontId="1" type="noConversion"/>
  </si>
  <si>
    <t>Carbon Conductive Paint</t>
  </si>
  <si>
    <t>N/A</t>
    <phoneticPr fontId="1" type="noConversion"/>
  </si>
  <si>
    <t>To make the wind tunnel conductive</t>
  </si>
  <si>
    <t>12 mL</t>
  </si>
  <si>
    <t>https://www.amazon.com/MG-Chemicals/dp/B01MQ4F1T5?th=1</t>
  </si>
  <si>
    <t>Camera</t>
  </si>
  <si>
    <t>12.3PM</t>
    <phoneticPr fontId="1" type="noConversion"/>
  </si>
  <si>
    <t>Shoot and record dust</t>
    <phoneticPr fontId="1" type="noConversion"/>
  </si>
  <si>
    <t>2.5in</t>
    <phoneticPr fontId="1" type="noConversion"/>
  </si>
  <si>
    <t>https://www.amazon.com/Arducam-Autofocus-Raspberry-Megapixel-Resolution/dp/B09STL7S88/ref=sr_1_2_sspa?crid=3CV2VU4OK5WW6&amp;keywords=High-Resolution+Camera+Module+for+Raspberry+Pi%2C&amp;qid=1687748489&amp;s=electronics&amp;sprefix=high-resolution+camera+module+for+raspberry+pi%2C%2Celectronics%2C122&amp;sr=1-2-spons&amp;sp_csd=d2lkZ2V0TmFtZT1zcF9hdGY&amp;psc=1</t>
  </si>
  <si>
    <t>Battery</t>
    <phoneticPr fontId="1" type="noConversion"/>
  </si>
  <si>
    <t>11.1V/6Ah (66.6Wh)</t>
    <phoneticPr fontId="1" type="noConversion"/>
  </si>
  <si>
    <t>Power supply to the control system</t>
  </si>
  <si>
    <t>Lithium Ion</t>
    <phoneticPr fontId="1" type="noConversion"/>
  </si>
  <si>
    <t>28mm*85mm*145mm</t>
    <phoneticPr fontId="1" type="noConversion"/>
  </si>
  <si>
    <t>Raspberry Pi 4B</t>
  </si>
  <si>
    <t>Control the camera and fan</t>
    <phoneticPr fontId="1" type="noConversion"/>
  </si>
  <si>
    <t>Plant-Based UV Resin</t>
    <phoneticPr fontId="1" type="noConversion"/>
  </si>
  <si>
    <t>3kg in total</t>
  </si>
  <si>
    <t>Used for 3d printng</t>
    <phoneticPr fontId="1" type="noConversion"/>
  </si>
  <si>
    <t>UV Resin</t>
  </si>
  <si>
    <t>https://www.anycubic.com/collections/plant-based-uv-resin/products/get-3-for-the-price-of-2-anycubic-plant-based-uv-resin-1kg</t>
  </si>
  <si>
    <t>In house</t>
    <phoneticPr fontId="1" type="noConversion"/>
  </si>
  <si>
    <t>Vacuum Pump</t>
    <phoneticPr fontId="1" type="noConversion"/>
  </si>
  <si>
    <t xml:space="preserve">60W with HEPA filter </t>
    <phoneticPr fontId="1" type="noConversion"/>
  </si>
  <si>
    <t>Absorb and store the dust</t>
    <phoneticPr fontId="1" type="noConversion"/>
  </si>
  <si>
    <t>8.27in*6.30in</t>
    <phoneticPr fontId="1" type="noConversion"/>
  </si>
  <si>
    <t>https://www.temu.com/wireless-mini-car-vacuum-cleaner-120w-handheld-vacuum-cleaner-12000pa-brushless-motor-wet-washable-hepa-filter-handheld-vacuums-for-home-car-office-g-601099518293988.html?top_gallery_url=https%3A%2F%2Fimg.kwcdn.com%2Fproduct%2FFancyalgo%2FVirtualModelMatting%2Fb673c130a905250657c9c59caa161183.jpg&amp;spec_gallery_id=2001580546&amp;refer_page_sn=10009&amp;refer_source=10022&amp;freesia_scene=2&amp;_oak_freesia_scene=2&amp;_oak_rec_ext_1=MTU4MQ&amp;refer_page_el_sn=200049&amp;_x_ads_creative_id=82395020296106&amp;_x_ns_device=c&amp;_x_ns_keyword=temu&amp;_x_ads_sub_channel=search&amp;_x_ads_account=176195359&amp;_x_ns_match_type=b&amp;_x_ads_channel=bing&amp;_x_ns_msclkid=54ef377e75db17d1e10952756ed19a3c&amp;_x_ads_set=518733681&amp;_x_ns_source=o&amp;_x_ads_id=1318316101331509&amp;refer_page_name=search_result&amp;refer_page_id=10009_1695228391068_q6q2ipxa0q&amp;_x_sessn_id=7bikrley0y</t>
  </si>
  <si>
    <t>Shooting Window
on Channel</t>
    <phoneticPr fontId="1" type="noConversion"/>
  </si>
  <si>
    <t>Clear, conductive film</t>
    <phoneticPr fontId="1" type="noConversion"/>
  </si>
  <si>
    <t>Camera window to capture dust</t>
  </si>
  <si>
    <t>ITO Coated Glass</t>
    <phoneticPr fontId="1" type="noConversion"/>
  </si>
  <si>
    <t>1in*0.4in</t>
    <phoneticPr fontId="1" type="noConversion"/>
  </si>
  <si>
    <t>HEPA Filter</t>
    <phoneticPr fontId="1" type="noConversion"/>
  </si>
  <si>
    <t>Replace filter in vacuum to store dust</t>
    <phoneticPr fontId="1" type="noConversion"/>
  </si>
  <si>
    <t>Plastic</t>
    <phoneticPr fontId="1" type="noConversion"/>
  </si>
  <si>
    <t>2''L*1''W*4''H</t>
    <phoneticPr fontId="1" type="noConversion"/>
  </si>
  <si>
    <t>https://www.amazon.com/Hand-Held-Cleaner-Replacement-Cordless-Washable/dp/B0BMWR8X2G/ref=sr_1_1?crid=3CGSP66Q9U4S5&amp;keywords=hepa%2Bfilter%2Bfor%2Bmini%2Bcar%2Bhandheld%2Bvacuum&amp;qid=1696742630&amp;s=home-garden&amp;sprefix=hepa%2Bfilter%2Bfor%2Bmini%2Bcar%2Bhandheld%2Bvacuum%2Cgarden%2C191&amp;sr=1-1&amp;th=1</t>
  </si>
  <si>
    <t>Nut</t>
    <phoneticPr fontId="1" type="noConversion"/>
  </si>
  <si>
    <t>Fix components with mount</t>
    <phoneticPr fontId="1" type="noConversion"/>
  </si>
  <si>
    <t>Zinc</t>
    <phoneticPr fontId="1" type="noConversion"/>
  </si>
  <si>
    <t>1/4in</t>
    <phoneticPr fontId="1" type="noConversion"/>
  </si>
  <si>
    <t>Homedepo</t>
    <phoneticPr fontId="1" type="noConversion"/>
  </si>
  <si>
    <t>Screw</t>
    <phoneticPr fontId="1" type="noConversion"/>
  </si>
  <si>
    <t>1/4in*1/2in</t>
    <phoneticPr fontId="1" type="noConversion"/>
  </si>
  <si>
    <t>Ball Head Screw Tripod Mount</t>
    <phoneticPr fontId="1" type="noConversion"/>
  </si>
  <si>
    <t>360 degree rotating mount base</t>
    <phoneticPr fontId="1" type="noConversion"/>
  </si>
  <si>
    <t>Fix fan and channel</t>
    <phoneticPr fontId="1" type="noConversion"/>
  </si>
  <si>
    <t>Aluminum Alloy</t>
    <phoneticPr fontId="1" type="noConversion"/>
  </si>
  <si>
    <t>https://www.amazon.com/dp/B08M47S5CW?ref=ppx_pop_mob_ap_share</t>
  </si>
  <si>
    <t>Frame</t>
    <phoneticPr fontId="1" type="noConversion"/>
  </si>
  <si>
    <t>Cuboid</t>
    <phoneticPr fontId="1" type="noConversion"/>
  </si>
  <si>
    <t>Make the entire system
easy to transfer</t>
    <phoneticPr fontId="1" type="noConversion"/>
  </si>
  <si>
    <t>Aluminum</t>
    <phoneticPr fontId="1" type="noConversion"/>
  </si>
  <si>
    <t>12in*12in*16in</t>
    <phoneticPr fontId="1" type="noConversion"/>
  </si>
  <si>
    <t>https://www.homedepot.com/p/Everbilt-1-1-2-in-x-96-in-Aluminum-Angle-with-1-16-in-Thick-802597/204273989</t>
    <phoneticPr fontId="1" type="noConversion"/>
  </si>
  <si>
    <t>Total Spent</t>
    <phoneticPr fontId="1" type="noConversion"/>
  </si>
  <si>
    <t>Total Parts Needed</t>
    <phoneticPr fontId="1" type="noConversion"/>
  </si>
  <si>
    <t>Total Parts Received</t>
    <phoneticPr fontId="1" type="noConversion"/>
  </si>
  <si>
    <t>Parts Required (%)</t>
    <phoneticPr fontId="1" type="noConversion"/>
  </si>
  <si>
    <t>Assembled (%)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</si>
</sst>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Verdana"/>
    </font>
    <font>
      <sz val="8"/>
      <name val="Verdana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Verdana"/>
      <family val="2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2" fillId="0" borderId="1" xfId="0" applyFont="1" applyBorder="1"/>
    <xf numFmtId="0" fontId="3" fillId="2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1" xfId="0" applyFont="1" applyBorder="1"/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 wrapText="1"/>
    </xf>
    <xf numFmtId="0" fontId="2" fillId="3" borderId="1" xfId="0" applyFont="1" applyFill="1" applyBorder="1"/>
    <xf numFmtId="0" fontId="3" fillId="0" borderId="0" xfId="0" applyFont="1" applyAlignment="1">
      <alignment vertical="center"/>
    </xf>
    <xf numFmtId="0" fontId="2" fillId="0" borderId="0" xfId="0" applyFont="1"/>
    <xf numFmtId="0" fontId="3" fillId="2" borderId="1" xfId="0" applyFont="1" applyFill="1" applyBorder="1"/>
    <xf numFmtId="9" fontId="3" fillId="2" borderId="1" xfId="1" applyFont="1" applyFill="1" applyBorder="1" applyAlignment="1"/>
    <xf numFmtId="9" fontId="3" fillId="2" borderId="1" xfId="0" applyNumberFormat="1" applyFont="1" applyFill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4" fontId="3" fillId="0" borderId="1" xfId="0" applyNumberFormat="1" applyFont="1" applyBorder="1"/>
  </cellXfs>
  <cellStyles count="2">
    <cellStyle name="常规" xfId="0" builtinId="0"/>
    <cellStyle name="百分比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mazon.com/MG-Chemicals/dp/B01MQ4F1T5?th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zoomScale="86" zoomScaleNormal="86" workbookViewId="0">
      <selection activeCell="F6" sqref="F6"/>
    </sheetView>
  </sheetViews>
  <sheetFormatPr defaultColWidth="11.125" defaultRowHeight="12.75"/>
  <cols>
    <col min="1" max="1" width="6.125" style="6" customWidth="1"/>
    <col min="2" max="2" width="17.625" style="6" customWidth="1"/>
    <col min="3" max="3" width="4.125" style="6" customWidth="1"/>
    <col min="4" max="4" width="22.375" style="6" customWidth="1"/>
    <col min="5" max="5" width="17.375" style="6" customWidth="1"/>
    <col min="6" max="6" width="13.875" style="6" customWidth="1"/>
    <col min="7" max="7" width="21.25" style="6" customWidth="1"/>
    <col min="8" max="8" width="6.375" style="6" customWidth="1"/>
    <col min="9" max="9" width="36.625" style="6" customWidth="1"/>
    <col min="10" max="10" width="15.625" style="6" customWidth="1"/>
    <col min="11" max="16384" width="11.125" style="6"/>
  </cols>
  <sheetData>
    <row r="1" spans="1:11">
      <c r="A1" s="25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>
      <c r="A2" s="7"/>
      <c r="B2" s="7"/>
      <c r="C2" s="1"/>
      <c r="D2" s="1"/>
      <c r="E2" s="27"/>
      <c r="F2" s="27"/>
      <c r="G2" s="27"/>
      <c r="H2" s="27"/>
      <c r="I2" s="28"/>
      <c r="J2" s="11"/>
      <c r="K2" s="11"/>
    </row>
    <row r="3" spans="1:11">
      <c r="A3" s="26" t="s">
        <v>1</v>
      </c>
      <c r="B3" s="26"/>
      <c r="C3" s="26"/>
      <c r="D3" s="26"/>
      <c r="E3" s="29" t="s">
        <v>2</v>
      </c>
      <c r="F3" s="29"/>
      <c r="G3" s="29"/>
      <c r="H3" s="29"/>
      <c r="I3" s="30"/>
      <c r="J3" s="11"/>
      <c r="K3" s="11"/>
    </row>
    <row r="4" spans="1:11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10" t="s">
        <v>11</v>
      </c>
      <c r="J4" s="7" t="s">
        <v>12</v>
      </c>
      <c r="K4" s="7" t="s">
        <v>13</v>
      </c>
    </row>
    <row r="5" spans="1:11" ht="19.5" customHeight="1">
      <c r="A5" s="17">
        <v>1</v>
      </c>
      <c r="B5" s="15" t="s">
        <v>14</v>
      </c>
      <c r="C5" s="3">
        <v>1</v>
      </c>
      <c r="D5" s="5" t="s">
        <v>15</v>
      </c>
      <c r="E5" s="3" t="s">
        <v>16</v>
      </c>
      <c r="F5" s="3" t="s">
        <v>17</v>
      </c>
      <c r="G5" s="3" t="s">
        <v>18</v>
      </c>
      <c r="H5" s="4">
        <v>24.99</v>
      </c>
      <c r="I5" s="6" t="s">
        <v>19</v>
      </c>
      <c r="J5" s="11" t="s">
        <v>20</v>
      </c>
      <c r="K5" s="33">
        <v>43650</v>
      </c>
    </row>
    <row r="6" spans="1:11" ht="25.5">
      <c r="A6" s="17">
        <v>2</v>
      </c>
      <c r="B6" s="16" t="s">
        <v>21</v>
      </c>
      <c r="C6" s="3">
        <v>1</v>
      </c>
      <c r="D6" s="3" t="s">
        <v>22</v>
      </c>
      <c r="E6" s="4" t="s">
        <v>23</v>
      </c>
      <c r="F6" s="3" t="s">
        <v>17</v>
      </c>
      <c r="G6" s="3" t="s">
        <v>24</v>
      </c>
      <c r="H6" s="4">
        <v>33.130000000000003</v>
      </c>
      <c r="I6" s="3" t="s">
        <v>25</v>
      </c>
      <c r="J6" s="11" t="s">
        <v>20</v>
      </c>
      <c r="K6" s="33">
        <v>43711</v>
      </c>
    </row>
    <row r="7" spans="1:11" ht="23.25" customHeight="1">
      <c r="A7" s="17">
        <v>3</v>
      </c>
      <c r="B7" s="15" t="s">
        <v>26</v>
      </c>
      <c r="C7" s="3">
        <v>1</v>
      </c>
      <c r="D7" s="3" t="s">
        <v>27</v>
      </c>
      <c r="E7" s="4" t="s">
        <v>28</v>
      </c>
      <c r="F7" s="3" t="s">
        <v>17</v>
      </c>
      <c r="G7" s="3" t="s">
        <v>29</v>
      </c>
      <c r="H7" s="4">
        <v>29.99</v>
      </c>
      <c r="I7" s="3" t="s">
        <v>30</v>
      </c>
      <c r="J7" s="11" t="s">
        <v>20</v>
      </c>
      <c r="K7" s="33">
        <v>43666</v>
      </c>
    </row>
    <row r="8" spans="1:11" ht="23.25" customHeight="1">
      <c r="A8" s="17">
        <v>4</v>
      </c>
      <c r="B8" s="15" t="s">
        <v>31</v>
      </c>
      <c r="C8" s="3">
        <v>1</v>
      </c>
      <c r="D8" s="3" t="s">
        <v>32</v>
      </c>
      <c r="E8" s="4" t="s">
        <v>33</v>
      </c>
      <c r="F8" s="3" t="s">
        <v>34</v>
      </c>
      <c r="G8" s="3" t="s">
        <v>35</v>
      </c>
      <c r="H8" s="4" t="s">
        <v>22</v>
      </c>
      <c r="I8" s="12" t="s">
        <v>22</v>
      </c>
      <c r="J8" s="11" t="s">
        <v>20</v>
      </c>
      <c r="K8" s="33">
        <v>43755</v>
      </c>
    </row>
    <row r="9" spans="1:11" ht="28.5" customHeight="1">
      <c r="A9" s="17">
        <v>5</v>
      </c>
      <c r="B9" s="15" t="s">
        <v>36</v>
      </c>
      <c r="C9" s="3">
        <v>1</v>
      </c>
      <c r="D9" s="3" t="s">
        <v>22</v>
      </c>
      <c r="E9" s="4" t="s">
        <v>37</v>
      </c>
      <c r="F9" s="3" t="s">
        <v>17</v>
      </c>
      <c r="G9" s="3" t="s">
        <v>17</v>
      </c>
      <c r="H9" s="4" t="s">
        <v>22</v>
      </c>
      <c r="I9" s="9" t="s">
        <v>17</v>
      </c>
      <c r="J9" s="11" t="s">
        <v>20</v>
      </c>
      <c r="K9" s="33">
        <v>43666</v>
      </c>
    </row>
    <row r="10" spans="1:11" ht="25.5">
      <c r="A10" s="17">
        <v>6</v>
      </c>
      <c r="B10" s="16" t="s">
        <v>38</v>
      </c>
      <c r="C10" s="3">
        <v>3</v>
      </c>
      <c r="D10" s="3" t="s">
        <v>39</v>
      </c>
      <c r="E10" s="4" t="s">
        <v>40</v>
      </c>
      <c r="F10" s="3" t="s">
        <v>41</v>
      </c>
      <c r="G10" s="3" t="s">
        <v>22</v>
      </c>
      <c r="H10" s="4">
        <v>29</v>
      </c>
      <c r="I10" s="9" t="s">
        <v>42</v>
      </c>
      <c r="J10" s="11" t="s">
        <v>43</v>
      </c>
      <c r="K10" s="33">
        <v>43650</v>
      </c>
    </row>
    <row r="11" spans="1:11" ht="27" customHeight="1">
      <c r="A11" s="17">
        <v>7</v>
      </c>
      <c r="B11" s="15" t="s">
        <v>44</v>
      </c>
      <c r="C11" s="3">
        <v>1</v>
      </c>
      <c r="D11" s="3" t="s">
        <v>45</v>
      </c>
      <c r="E11" s="4" t="s">
        <v>46</v>
      </c>
      <c r="F11" s="4" t="s">
        <v>22</v>
      </c>
      <c r="G11" s="3" t="s">
        <v>47</v>
      </c>
      <c r="H11" s="4">
        <v>17.260000000000002</v>
      </c>
      <c r="I11" s="9" t="s">
        <v>48</v>
      </c>
      <c r="J11" s="11" t="s">
        <v>20</v>
      </c>
      <c r="K11" s="33">
        <v>43711</v>
      </c>
    </row>
    <row r="12" spans="1:11" ht="27" customHeight="1">
      <c r="A12" s="17">
        <v>8</v>
      </c>
      <c r="B12" s="16" t="s">
        <v>49</v>
      </c>
      <c r="C12" s="3">
        <v>1</v>
      </c>
      <c r="D12" s="3" t="s">
        <v>50</v>
      </c>
      <c r="E12" s="4" t="s">
        <v>51</v>
      </c>
      <c r="F12" s="13" t="s">
        <v>52</v>
      </c>
      <c r="G12" s="3" t="s">
        <v>53</v>
      </c>
      <c r="H12" s="4" t="s">
        <v>22</v>
      </c>
      <c r="I12" s="9" t="s">
        <v>22</v>
      </c>
      <c r="J12" s="11" t="s">
        <v>20</v>
      </c>
      <c r="K12" s="33">
        <v>43746</v>
      </c>
    </row>
    <row r="13" spans="1:11" ht="27" customHeight="1">
      <c r="A13" s="17">
        <v>9</v>
      </c>
      <c r="B13" s="18" t="s">
        <v>54</v>
      </c>
      <c r="C13" s="3">
        <v>12</v>
      </c>
      <c r="D13" s="3" t="s">
        <v>22</v>
      </c>
      <c r="E13" s="4" t="s">
        <v>55</v>
      </c>
      <c r="F13" s="13" t="s">
        <v>56</v>
      </c>
      <c r="G13" s="3" t="s">
        <v>57</v>
      </c>
      <c r="H13" s="4">
        <v>38.97</v>
      </c>
      <c r="I13" s="9" t="s">
        <v>58</v>
      </c>
      <c r="J13" s="11" t="s">
        <v>43</v>
      </c>
      <c r="K13" s="33">
        <v>43711</v>
      </c>
    </row>
    <row r="14" spans="1:11" ht="27" customHeight="1">
      <c r="A14" s="17">
        <v>10</v>
      </c>
      <c r="B14" s="18" t="s">
        <v>59</v>
      </c>
      <c r="C14" s="3">
        <v>10</v>
      </c>
      <c r="D14" s="3" t="s">
        <v>22</v>
      </c>
      <c r="E14" s="4" t="s">
        <v>60</v>
      </c>
      <c r="F14" s="13" t="s">
        <v>61</v>
      </c>
      <c r="G14" s="3" t="s">
        <v>62</v>
      </c>
      <c r="H14" s="4">
        <v>1.1000000000000001</v>
      </c>
      <c r="I14" s="9" t="s">
        <v>63</v>
      </c>
      <c r="J14" s="11" t="s">
        <v>20</v>
      </c>
      <c r="K14" s="33">
        <v>43650</v>
      </c>
    </row>
    <row r="15" spans="1:11" ht="27" customHeight="1">
      <c r="A15" s="17">
        <v>11</v>
      </c>
      <c r="B15" s="18" t="s">
        <v>64</v>
      </c>
      <c r="C15" s="3">
        <v>10</v>
      </c>
      <c r="D15" s="3" t="s">
        <v>22</v>
      </c>
      <c r="E15" s="4" t="s">
        <v>60</v>
      </c>
      <c r="F15" s="13" t="s">
        <v>61</v>
      </c>
      <c r="G15" s="3" t="s">
        <v>65</v>
      </c>
      <c r="H15" s="4">
        <v>1.38</v>
      </c>
      <c r="I15" s="9" t="s">
        <v>63</v>
      </c>
      <c r="J15" s="11" t="s">
        <v>20</v>
      </c>
      <c r="K15" s="33">
        <v>43650</v>
      </c>
    </row>
    <row r="16" spans="1:11" ht="27" customHeight="1">
      <c r="A16" s="17">
        <v>12</v>
      </c>
      <c r="B16" s="18" t="s">
        <v>66</v>
      </c>
      <c r="C16" s="3">
        <v>4</v>
      </c>
      <c r="D16" s="3" t="s">
        <v>67</v>
      </c>
      <c r="E16" s="4" t="s">
        <v>68</v>
      </c>
      <c r="F16" s="13" t="s">
        <v>69</v>
      </c>
      <c r="G16" s="3" t="s">
        <v>22</v>
      </c>
      <c r="H16" s="4">
        <v>13.98</v>
      </c>
      <c r="I16" s="9" t="s">
        <v>70</v>
      </c>
      <c r="J16" s="11" t="s">
        <v>20</v>
      </c>
      <c r="K16" s="33">
        <v>43716</v>
      </c>
    </row>
    <row r="17" spans="1:11" ht="26.25" customHeight="1">
      <c r="A17" s="17">
        <v>14</v>
      </c>
      <c r="B17" s="15" t="s">
        <v>71</v>
      </c>
      <c r="C17" s="3">
        <v>1</v>
      </c>
      <c r="D17" s="4" t="s">
        <v>72</v>
      </c>
      <c r="E17" s="4" t="s">
        <v>73</v>
      </c>
      <c r="F17" s="3" t="s">
        <v>74</v>
      </c>
      <c r="G17" s="3" t="s">
        <v>75</v>
      </c>
      <c r="H17" s="4">
        <v>63.81</v>
      </c>
      <c r="I17" s="11" t="s">
        <v>76</v>
      </c>
      <c r="J17" s="11" t="s">
        <v>20</v>
      </c>
      <c r="K17" s="33">
        <v>43707</v>
      </c>
    </row>
    <row r="18" spans="1:11">
      <c r="A18" s="20"/>
      <c r="B18" s="20"/>
      <c r="C18" s="20"/>
      <c r="D18" s="20"/>
      <c r="E18" s="20"/>
      <c r="F18" s="20"/>
      <c r="G18" s="14" t="s">
        <v>77</v>
      </c>
      <c r="H18" s="8">
        <f>SUM(H5:H17)</f>
        <v>253.60999999999999</v>
      </c>
      <c r="I18" s="19" t="s">
        <v>78</v>
      </c>
      <c r="J18" s="22">
        <v>14</v>
      </c>
    </row>
    <row r="19" spans="1:11">
      <c r="G19" s="21"/>
      <c r="I19" s="19" t="s">
        <v>79</v>
      </c>
      <c r="J19" s="22">
        <v>14</v>
      </c>
    </row>
    <row r="20" spans="1:11">
      <c r="I20" s="19" t="s">
        <v>80</v>
      </c>
      <c r="J20" s="23">
        <f>J19/J18</f>
        <v>1</v>
      </c>
    </row>
    <row r="21" spans="1:11">
      <c r="I21" s="19" t="s">
        <v>81</v>
      </c>
      <c r="J21" s="24">
        <v>1</v>
      </c>
    </row>
  </sheetData>
  <mergeCells count="4">
    <mergeCell ref="A3:D3"/>
    <mergeCell ref="E2:I2"/>
    <mergeCell ref="E3:I3"/>
    <mergeCell ref="A1:K1"/>
  </mergeCells>
  <phoneticPr fontId="1" type="noConversion"/>
  <hyperlinks>
    <hyperlink ref="I6" r:id="rId1" xr:uid="{ED08B2DC-8C52-4088-BA2C-CA4E2BDEFFD0}"/>
  </hyperlinks>
  <pageMargins left="0.75" right="0.75" top="1" bottom="1" header="0.5" footer="0.5"/>
  <pageSetup orientation="landscape" horizontalDpi="4294967292" verticalDpi="4294967292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639afb-ed64-4ff5-bb39-999a75fc06b7" xsi:nil="true"/>
    <lcf76f155ced4ddcb4097134ff3c332f xmlns="582fa5d2-bece-4aea-9f77-927244515e5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D9396645F46748A81322C12F250A4A" ma:contentTypeVersion="12" ma:contentTypeDescription="Create a new document." ma:contentTypeScope="" ma:versionID="525c2379434d16952e4cd473a8569772">
  <xsd:schema xmlns:xsd="http://www.w3.org/2001/XMLSchema" xmlns:xs="http://www.w3.org/2001/XMLSchema" xmlns:p="http://schemas.microsoft.com/office/2006/metadata/properties" xmlns:ns2="582fa5d2-bece-4aea-9f77-927244515e54" xmlns:ns3="fd639afb-ed64-4ff5-bb39-999a75fc06b7" targetNamespace="http://schemas.microsoft.com/office/2006/metadata/properties" ma:root="true" ma:fieldsID="d3679c6f53705c6b88a824ca23ffcde8" ns2:_="" ns3:_="">
    <xsd:import namespace="582fa5d2-bece-4aea-9f77-927244515e54"/>
    <xsd:import namespace="fd639afb-ed64-4ff5-bb39-999a75fc06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2fa5d2-bece-4aea-9f77-927244515e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ab86591-d70f-4a96-900c-bfbe5e6a31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639afb-ed64-4ff5-bb39-999a75fc06b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64990a7-8df6-4628-87f0-4607a45f4866}" ma:internalName="TaxCatchAll" ma:showField="CatchAllData" ma:web="fd639afb-ed64-4ff5-bb39-999a75fc06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4E1E99-2D77-4ACC-A098-19D54D1392C9}"/>
</file>

<file path=customXml/itemProps2.xml><?xml version="1.0" encoding="utf-8"?>
<ds:datastoreItem xmlns:ds="http://schemas.openxmlformats.org/officeDocument/2006/customXml" ds:itemID="{8FD60975-D736-46AE-9B9F-E9C82A2FEC02}"/>
</file>

<file path=customXml/itemProps3.xml><?xml version="1.0" encoding="utf-8"?>
<ds:datastoreItem xmlns:ds="http://schemas.openxmlformats.org/officeDocument/2006/customXml" ds:itemID="{F6DDC059-00F8-4430-94AC-5F4BBA9ECC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Missouri University of Science and Technology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Kerry Poppa</dc:creator>
  <cp:keywords/>
  <dc:description/>
  <cp:lastModifiedBy>Jun Mei</cp:lastModifiedBy>
  <cp:revision/>
  <dcterms:created xsi:type="dcterms:W3CDTF">2010-10-05T16:52:58Z</dcterms:created>
  <dcterms:modified xsi:type="dcterms:W3CDTF">2023-12-04T02:44:18Z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0x0101008AD9396645F46748A81322C12F250A4A</vt:lpwstr>
  </property>
  <property fmtid="{D5CDD505-2E9C-101B-9397-08002B2CF9AE}" pid="3" name="MediaServiceImageTags">
    <vt:lpwstr/>
  </property>
</Properties>
</file>