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Semester Summary" sheetId="1" r:id="rId4"/>
    <sheet state="visible" name="TeamWork time" sheetId="2" r:id="rId5"/>
    <sheet state="visible" name="Yuanhua Zhao" sheetId="3" r:id="rId6"/>
    <sheet state="visible" name="Yuxuan Gu" sheetId="4" r:id="rId7"/>
  </sheets>
  <definedNames/>
  <calcPr/>
  <extLst>
    <ext uri="GoogleSheetsCustomDataVersion1">
      <go:sheetsCustomData xmlns:go="http://customooxmlschemas.google.com/" r:id="rId8" roundtripDataSignature="AMtx7mhYavuF2xcQor9I3h6VC/zdEtXkLw=="/>
    </ext>
  </extLst>
</workbook>
</file>

<file path=xl/sharedStrings.xml><?xml version="1.0" encoding="utf-8"?>
<sst xmlns="http://schemas.openxmlformats.org/spreadsheetml/2006/main" count="946" uniqueCount="186">
  <si>
    <t>Team Number:</t>
  </si>
  <si>
    <t>21F03</t>
  </si>
  <si>
    <t>Team ID</t>
  </si>
  <si>
    <t>Student Name</t>
  </si>
  <si>
    <t>Week 1 Total</t>
  </si>
  <si>
    <t>Week 2 Total</t>
  </si>
  <si>
    <t>Week 3 Total</t>
  </si>
  <si>
    <t>Week 4 Total</t>
  </si>
  <si>
    <t>Week 5 Total</t>
  </si>
  <si>
    <t>Week 6 Total</t>
  </si>
  <si>
    <t>Week 7 Total</t>
  </si>
  <si>
    <t>Week 8 Total</t>
  </si>
  <si>
    <t>Week 9 Total</t>
  </si>
  <si>
    <t>Week 10 Total</t>
  </si>
  <si>
    <t>Week 11 Total</t>
  </si>
  <si>
    <t>Week 12 Total</t>
  </si>
  <si>
    <t>Week 13 Total</t>
  </si>
  <si>
    <t>Week 14 Total</t>
  </si>
  <si>
    <t>Week 15 Total</t>
  </si>
  <si>
    <t>Total Hours to Date</t>
  </si>
  <si>
    <t>Vane</t>
  </si>
  <si>
    <t>Yuanhua Zhao</t>
  </si>
  <si>
    <t>Yuxuan Gu</t>
  </si>
  <si>
    <t>Notes:</t>
  </si>
  <si>
    <t>1. Team members should be listed in alphabetical order by last name.</t>
  </si>
  <si>
    <t>2. Team members full names should be used.</t>
  </si>
  <si>
    <t>3. Be sure to include the full team number (i.e. Team 19FXX) at the top.</t>
  </si>
  <si>
    <t>4. Only this sheet will be turned in each week, but the instructor may request to see the full document on occasion.</t>
  </si>
  <si>
    <t>ME 476C/486C TimeCards</t>
  </si>
  <si>
    <t>Instructions:</t>
  </si>
  <si>
    <t>1. Team Project Managers will upload this document on to a file sharing platform of the team's choice (Google Docs is usually the default)</t>
  </si>
  <si>
    <t>2. Each team member needs their own sheet within the document - rename the sheet with their full name.</t>
  </si>
  <si>
    <t>3. Alphabetize based on last name.</t>
  </si>
  <si>
    <t>4. Every week each team member will complete their own timecard for the week, reporting hours worked, where they worked, and what the contribution of the work was.</t>
  </si>
  <si>
    <t>5. Project Managers will then review and compile the hours into the Team Semester Summary sheet of the document.</t>
  </si>
  <si>
    <t>6. The project manager will then upload the Team Semester Summary to Bb Learn as a team assignment.</t>
  </si>
  <si>
    <t>7. This document shared online allows all team members to see the work reported by other members of the team throughout the semester.</t>
  </si>
  <si>
    <t>8. Occasionally, the instructor may ask to see the spreadsheet for a particular week.</t>
  </si>
  <si>
    <t>9. Below are examples of a team member's Week 11 entry and the Team Semester Summary.</t>
  </si>
  <si>
    <t>Time Card Entry:</t>
  </si>
  <si>
    <t>Team Name:</t>
  </si>
  <si>
    <t>Team Vane</t>
  </si>
  <si>
    <t>Team Member:</t>
  </si>
  <si>
    <t>Yuanhua, Yuxuan</t>
  </si>
  <si>
    <t>Week 1 TimeCard</t>
  </si>
  <si>
    <t>Date</t>
  </si>
  <si>
    <t>Day</t>
  </si>
  <si>
    <t>Location(s) and Time(s)</t>
  </si>
  <si>
    <t>Activities &amp; Contributions</t>
  </si>
  <si>
    <t>Total Time (hours)</t>
  </si>
  <si>
    <t>Monday</t>
  </si>
  <si>
    <t>Learning Resource Center 12:40 - 13:30</t>
  </si>
  <si>
    <t>Class</t>
  </si>
  <si>
    <t>Tuesday</t>
  </si>
  <si>
    <t>Wednesday</t>
  </si>
  <si>
    <t>Home 13:00 - 16:00</t>
  </si>
  <si>
    <t>PostMortem Report</t>
  </si>
  <si>
    <t>Thursday</t>
  </si>
  <si>
    <t>Friday</t>
  </si>
  <si>
    <t>Learning Resource Center 12:40 - 13:00</t>
  </si>
  <si>
    <t>Staff meeting</t>
  </si>
  <si>
    <t>Saturday</t>
  </si>
  <si>
    <t>Sunday</t>
  </si>
  <si>
    <t>Weekly total</t>
  </si>
  <si>
    <t>Week 2 TimeCard</t>
  </si>
  <si>
    <t>Campus 10:00～11:00</t>
  </si>
  <si>
    <t>move material</t>
  </si>
  <si>
    <t>Home 13:00 - 13:15</t>
  </si>
  <si>
    <t>Material purchase</t>
  </si>
  <si>
    <t>Week 3 TimeCard</t>
  </si>
  <si>
    <t>Home 13.00-15.30</t>
  </si>
  <si>
    <t>Team meeting for Hardware Review</t>
  </si>
  <si>
    <t>Week 4 TimeCard</t>
  </si>
  <si>
    <t>Engneering Building 14:00 - 15:00</t>
  </si>
  <si>
    <t>Office time</t>
  </si>
  <si>
    <t>Learning Resource Center 12:40 - 13:40</t>
  </si>
  <si>
    <t>Staff meeting for Hardware Review</t>
  </si>
  <si>
    <t>Week 5 TimeCard</t>
  </si>
  <si>
    <t xml:space="preserve">Staff meeting </t>
  </si>
  <si>
    <t xml:space="preserve">Home 15:00-17:00 </t>
  </si>
  <si>
    <t>Build website</t>
  </si>
  <si>
    <t>Home 13:00-16.30</t>
  </si>
  <si>
    <t>Build and test wind turbine subsystem</t>
  </si>
  <si>
    <t>Week 6 TimeCard</t>
  </si>
  <si>
    <t>Week 7 TimeCard</t>
  </si>
  <si>
    <t>Learning Resource Center 12:40 - 13:10</t>
  </si>
  <si>
    <t xml:space="preserve">Home 19:00-24:00 </t>
  </si>
  <si>
    <t>Implementation Demo</t>
  </si>
  <si>
    <t>Home 13:00-15.00</t>
  </si>
  <si>
    <t>fix wind sensor</t>
  </si>
  <si>
    <t>Week 8 TimeCard</t>
  </si>
  <si>
    <t>Midpoint presentation meeting</t>
  </si>
  <si>
    <t>Home 20:00 - 21:00</t>
  </si>
  <si>
    <t>Preparation for presentation</t>
  </si>
  <si>
    <t>Home 19:00 - 20:00</t>
  </si>
  <si>
    <t>Evaluation on current progress and future plan</t>
  </si>
  <si>
    <t>Home 13:00-16.00</t>
  </si>
  <si>
    <t>Working on the cable and TEG</t>
  </si>
  <si>
    <t>Week 9 TimeCard</t>
  </si>
  <si>
    <t>Machine shop 13:00 - 14:30</t>
  </si>
  <si>
    <t>find tools</t>
  </si>
  <si>
    <t>staff meeting</t>
  </si>
  <si>
    <t>Home 14:00 - 17:00</t>
  </si>
  <si>
    <t>welding</t>
  </si>
  <si>
    <t>Home 16:00 - 16:30</t>
  </si>
  <si>
    <t>team meeting</t>
  </si>
  <si>
    <t>Week 10 TimeCard</t>
  </si>
  <si>
    <t>Home 18:00-20:00</t>
  </si>
  <si>
    <t>Team Meeting</t>
  </si>
  <si>
    <t>Week 11 TimeCard</t>
  </si>
  <si>
    <t>Week 12 TimeCard</t>
  </si>
  <si>
    <t>Presentation</t>
  </si>
  <si>
    <t>Week 13 TimeCard</t>
  </si>
  <si>
    <t>Home 20:00-20:30</t>
  </si>
  <si>
    <t>Poster Draft</t>
  </si>
  <si>
    <t>Home&amp;EGR Building 13:00-18:30</t>
  </si>
  <si>
    <t>Building&amp;Programming</t>
  </si>
  <si>
    <t>Week 14 TimeCard</t>
  </si>
  <si>
    <t>No teamwork due to Covid situation</t>
  </si>
  <si>
    <t xml:space="preserve">Notes: </t>
  </si>
  <si>
    <t>1. Only list activities relevant to the capstone class.</t>
  </si>
  <si>
    <t>2. Consider quantity does not always equal quality.</t>
  </si>
  <si>
    <t>3. Be honest and accurate.</t>
  </si>
  <si>
    <t>4. Do not delete previous weeks.  If necessary, hide the rows later in the semester.</t>
  </si>
  <si>
    <t>5. All cells must be written by you and not copied from teammates.</t>
  </si>
  <si>
    <t>Learning Resource Center 12:40 - 13:00/home 14:40~14:50</t>
  </si>
  <si>
    <t>Staff meeting/email</t>
  </si>
  <si>
    <t>Home 22:40 - 23:10</t>
  </si>
  <si>
    <t>Timecard</t>
  </si>
  <si>
    <t>Campus 10:00 - 11:00</t>
  </si>
  <si>
    <t>Move materials</t>
  </si>
  <si>
    <t>Home 15:00 - 22:00</t>
  </si>
  <si>
    <t>Self-learning assignment</t>
  </si>
  <si>
    <t>Home 13:00 - 14:00</t>
  </si>
  <si>
    <t>Raspberry check</t>
  </si>
  <si>
    <t>Home 19:00-19:20</t>
  </si>
  <si>
    <t>Learn about Labview</t>
  </si>
  <si>
    <t xml:space="preserve">Home 11:00-17:00 </t>
  </si>
  <si>
    <t>See Yuxuan Build and test thermo subsystem</t>
  </si>
  <si>
    <t>Home 21:00-23:00</t>
  </si>
  <si>
    <t>Individual Analysis</t>
  </si>
  <si>
    <t>Home 20:00-23:00</t>
  </si>
  <si>
    <t>Home 20:00-21:00</t>
  </si>
  <si>
    <t>Soldering</t>
  </si>
  <si>
    <t>Engineering Building 19:00-22:00</t>
  </si>
  <si>
    <t>CAD of TEG subsystem</t>
  </si>
  <si>
    <t>Hardware Review 2</t>
  </si>
  <si>
    <t>Home 19:00-20:30</t>
  </si>
  <si>
    <t>Website Update &amp; HR Memo</t>
  </si>
  <si>
    <t>Home 14:00-14:30</t>
  </si>
  <si>
    <t>3D printing</t>
  </si>
  <si>
    <t>Home 20:00-21:30</t>
  </si>
  <si>
    <t>preparation for presentation</t>
  </si>
  <si>
    <t>Home 13:30-17:00</t>
  </si>
  <si>
    <t>Debug</t>
  </si>
  <si>
    <t>Home 13:00～17:00</t>
  </si>
  <si>
    <t>website</t>
  </si>
  <si>
    <t>Home 20:00～22:00</t>
  </si>
  <si>
    <t>Post</t>
  </si>
  <si>
    <t>Home 21:00-22:00</t>
  </si>
  <si>
    <t>Final Poster</t>
  </si>
  <si>
    <t>Final Report</t>
  </si>
  <si>
    <t>manual</t>
  </si>
  <si>
    <t>Home 12:00 - 15:00</t>
  </si>
  <si>
    <t>Home 19:50 - 20:10</t>
  </si>
  <si>
    <t>Home 17:00 - 24:00</t>
  </si>
  <si>
    <t>Home 10:00-11:00</t>
  </si>
  <si>
    <t>Self-learning of NI LabVIEW</t>
  </si>
  <si>
    <t>Learning Resource Center 12:40 - 13:30  Home 15:00-16:00</t>
  </si>
  <si>
    <t>Budget meeting/Reimbursement application</t>
  </si>
  <si>
    <t>Upload website</t>
  </si>
  <si>
    <t>Build and test thermo subsystem</t>
  </si>
  <si>
    <t>Home 14:30 - 16:00</t>
  </si>
  <si>
    <t>Update LabVIEW to makke wind sensor compatible</t>
  </si>
  <si>
    <t>Home 20:00-24:00</t>
  </si>
  <si>
    <t>Home 19:00-20:00</t>
  </si>
  <si>
    <t>Review and further plan on the project</t>
  </si>
  <si>
    <t>Home 15:00-17:00</t>
  </si>
  <si>
    <t>Building TEG subsystem</t>
  </si>
  <si>
    <t>Home 19:30-20:30</t>
  </si>
  <si>
    <t>Soldering for solar panels &amp; Load</t>
  </si>
  <si>
    <t>Home 19:00-21:00</t>
  </si>
  <si>
    <t>Testing</t>
  </si>
  <si>
    <t>LabView Programming</t>
  </si>
  <si>
    <t>Week 15 TimeCard</t>
  </si>
  <si>
    <t>Final Debug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</si>
</sst>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/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FBE4D5"/>
        <bgColor rgb="FFFBE4D5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theme="7"/>
        <bgColor theme="7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shrinkToFit="0" wrapText="1"/>
    </xf>
    <xf borderId="1" fillId="2" fontId="2" numFmtId="0" xfId="0" applyAlignment="1" applyBorder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3" fontId="2" numFmtId="0" xfId="0" applyAlignment="1" applyBorder="1" applyFill="1" applyFont="1">
      <alignment readingOrder="0"/>
    </xf>
    <xf borderId="1" fillId="4" fontId="2" numFmtId="0" xfId="0" applyAlignment="1" applyBorder="1" applyFill="1" applyFont="1">
      <alignment readingOrder="0"/>
    </xf>
    <xf borderId="1" fillId="3" fontId="2" numFmtId="0" xfId="0" applyBorder="1" applyFont="1"/>
    <xf borderId="1" fillId="4" fontId="2" numFmtId="0" xfId="0" applyBorder="1" applyFont="1"/>
    <xf borderId="2" fillId="2" fontId="2" numFmtId="0" xfId="0" applyAlignment="1" applyBorder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1" fillId="5" fontId="2" numFmtId="16" xfId="0" applyAlignment="1" applyBorder="1" applyFill="1" applyFont="1" applyNumberFormat="1">
      <alignment readingOrder="0"/>
    </xf>
    <xf borderId="1" fillId="5" fontId="2" numFmtId="0" xfId="0" applyBorder="1" applyFont="1"/>
    <xf borderId="1" fillId="5" fontId="2" numFmtId="0" xfId="0" applyAlignment="1" applyBorder="1" applyFont="1">
      <alignment readingOrder="0" shrinkToFit="0" wrapText="1"/>
    </xf>
    <xf borderId="1" fillId="5" fontId="2" numFmtId="0" xfId="0" applyAlignment="1" applyBorder="1" applyFont="1">
      <alignment horizontal="center" readingOrder="0"/>
    </xf>
    <xf borderId="1" fillId="6" fontId="2" numFmtId="16" xfId="0" applyBorder="1" applyFill="1" applyFont="1" applyNumberFormat="1"/>
    <xf borderId="1" fillId="6" fontId="2" numFmtId="0" xfId="0" applyBorder="1" applyFont="1"/>
    <xf borderId="1" fillId="6" fontId="2" numFmtId="0" xfId="0" applyAlignment="1" applyBorder="1" applyFont="1">
      <alignment shrinkToFit="0" wrapText="1"/>
    </xf>
    <xf borderId="1" fillId="6" fontId="2" numFmtId="0" xfId="0" applyAlignment="1" applyBorder="1" applyFont="1">
      <alignment horizontal="center"/>
    </xf>
    <xf borderId="1" fillId="5" fontId="2" numFmtId="16" xfId="0" applyBorder="1" applyFont="1" applyNumberFormat="1"/>
    <xf borderId="1" fillId="0" fontId="2" numFmtId="0" xfId="0" applyAlignment="1" applyBorder="1" applyFont="1">
      <alignment horizontal="right"/>
    </xf>
    <xf borderId="1" fillId="0" fontId="2" numFmtId="0" xfId="0" applyAlignment="1" applyBorder="1" applyFont="1">
      <alignment horizontal="center"/>
    </xf>
    <xf borderId="1" fillId="6" fontId="2" numFmtId="0" xfId="0" applyAlignment="1" applyBorder="1" applyFont="1">
      <alignment readingOrder="0" shrinkToFit="0" wrapText="1"/>
    </xf>
    <xf borderId="1" fillId="6" fontId="2" numFmtId="0" xfId="0" applyAlignment="1" applyBorder="1" applyFont="1">
      <alignment horizontal="center" readingOrder="0"/>
    </xf>
    <xf borderId="1" fillId="5" fontId="2" numFmtId="0" xfId="0" applyAlignment="1" applyBorder="1" applyFont="1">
      <alignment shrinkToFit="0" wrapText="1"/>
    </xf>
    <xf borderId="1" fillId="5" fontId="2" numFmtId="0" xfId="0" applyAlignment="1" applyBorder="1" applyFont="1">
      <alignment horizontal="center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2" numFmtId="0" xfId="0" applyAlignment="1" applyFont="1">
      <alignment vertical="bottom"/>
    </xf>
    <xf borderId="0" fillId="2" fontId="2" numFmtId="0" xfId="0" applyAlignment="1" applyFont="1">
      <alignment horizontal="center" readingOrder="0"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center" shrinkToFit="0" wrapText="1"/>
    </xf>
    <xf borderId="1" fillId="3" fontId="2" numFmtId="16" xfId="0" applyAlignment="1" applyBorder="1" applyFont="1" applyNumberFormat="1">
      <alignment horizontal="right" vertical="bottom"/>
    </xf>
    <xf borderId="1" fillId="5" fontId="2" numFmtId="0" xfId="0" applyAlignment="1" applyBorder="1" applyFont="1">
      <alignment vertical="bottom"/>
    </xf>
    <xf borderId="1" fillId="6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0" xfId="0" applyAlignment="1" applyBorder="1" applyFont="1">
      <alignment horizontal="center" vertical="bottom"/>
    </xf>
    <xf borderId="1" fillId="7" fontId="2" numFmtId="0" xfId="0" applyAlignment="1" applyBorder="1" applyFill="1" applyFont="1">
      <alignment readingOrder="0" vertical="bottom"/>
    </xf>
    <xf borderId="0" fillId="0" fontId="4" numFmtId="0" xfId="0" applyFont="1"/>
    <xf borderId="1" fillId="3" fontId="2" numFmtId="16" xfId="0" applyAlignment="1" applyBorder="1" applyFont="1" applyNumberFormat="1">
      <alignment readingOrder="0"/>
    </xf>
    <xf borderId="1" fillId="3" fontId="2" numFmtId="16" xfId="0" applyBorder="1" applyFont="1" applyNumberFormat="1"/>
    <xf borderId="1" fillId="5" fontId="2" numFmtId="0" xfId="0" applyAlignment="1" applyBorder="1" applyFont="1">
      <alignment readingOrder="0" shrinkToFit="0" vertical="bottom" wrapText="1"/>
    </xf>
    <xf borderId="1" fillId="5" fontId="2" numFmtId="0" xfId="0" applyAlignment="1" applyBorder="1" applyFont="1">
      <alignment horizontal="center" readingOrder="0" vertical="bottom"/>
    </xf>
    <xf borderId="2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63"/>
    <col customWidth="1" min="2" max="2" width="14.75"/>
    <col customWidth="1" min="3" max="12" width="7.63"/>
    <col customWidth="1" min="13" max="13" width="10.0"/>
    <col customWidth="1" min="14" max="26" width="7.63"/>
  </cols>
  <sheetData>
    <row r="1">
      <c r="A1" s="1" t="s">
        <v>0</v>
      </c>
      <c r="B1" s="2" t="s">
        <v>1</v>
      </c>
    </row>
    <row r="3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3" t="s">
        <v>19</v>
      </c>
      <c r="S3" s="5"/>
      <c r="T3" s="5"/>
      <c r="U3" s="5"/>
      <c r="V3" s="5"/>
      <c r="W3" s="5"/>
      <c r="X3" s="5"/>
      <c r="Y3" s="5"/>
      <c r="Z3" s="5"/>
    </row>
    <row r="4">
      <c r="A4" s="6" t="s">
        <v>20</v>
      </c>
      <c r="B4" s="6" t="s">
        <v>21</v>
      </c>
      <c r="C4" s="6">
        <v>4.6</v>
      </c>
      <c r="D4" s="7">
        <v>8.3</v>
      </c>
      <c r="E4" s="6">
        <v>2.8</v>
      </c>
      <c r="F4" s="8">
        <v>3.5</v>
      </c>
      <c r="G4" s="8">
        <v>6.8</v>
      </c>
      <c r="H4" s="6">
        <v>8.8</v>
      </c>
      <c r="I4" s="6">
        <v>7.5</v>
      </c>
      <c r="J4" s="6">
        <v>6.6</v>
      </c>
      <c r="K4" s="6">
        <v>6.5</v>
      </c>
      <c r="L4" s="6">
        <v>7.0</v>
      </c>
      <c r="M4" s="6">
        <v>6.6</v>
      </c>
      <c r="N4" s="6">
        <v>7.0</v>
      </c>
      <c r="O4" s="7">
        <v>7.0</v>
      </c>
      <c r="P4" s="6">
        <v>6.0</v>
      </c>
      <c r="Q4" s="6">
        <v>7.0</v>
      </c>
      <c r="R4" s="8">
        <f t="shared" ref="R4:R5" si="1">SUM(G4:Q4)</f>
        <v>76.8</v>
      </c>
    </row>
    <row r="5">
      <c r="A5" s="7" t="s">
        <v>20</v>
      </c>
      <c r="B5" s="7" t="s">
        <v>22</v>
      </c>
      <c r="C5" s="7">
        <v>4.4</v>
      </c>
      <c r="D5" s="7">
        <v>8.55</v>
      </c>
      <c r="E5" s="7">
        <v>2.8</v>
      </c>
      <c r="F5" s="7">
        <v>3.6</v>
      </c>
      <c r="G5" s="9">
        <v>7.6</v>
      </c>
      <c r="H5" s="7">
        <v>7.3</v>
      </c>
      <c r="I5" s="7">
        <v>7.0</v>
      </c>
      <c r="J5" s="7">
        <v>6.6</v>
      </c>
      <c r="K5" s="7">
        <v>6.5</v>
      </c>
      <c r="L5" s="7">
        <v>7.0</v>
      </c>
      <c r="M5" s="7">
        <v>6.5</v>
      </c>
      <c r="N5" s="7">
        <v>7.0</v>
      </c>
      <c r="O5" s="7">
        <v>7.0</v>
      </c>
      <c r="P5" s="7">
        <v>6.5</v>
      </c>
      <c r="Q5" s="7">
        <v>7.0</v>
      </c>
      <c r="R5" s="8">
        <f t="shared" si="1"/>
        <v>76</v>
      </c>
    </row>
    <row r="8">
      <c r="A8" s="1" t="s">
        <v>23</v>
      </c>
    </row>
    <row r="9">
      <c r="A9" s="1" t="s">
        <v>24</v>
      </c>
    </row>
    <row r="10">
      <c r="A10" s="1" t="s">
        <v>25</v>
      </c>
    </row>
    <row r="11">
      <c r="A11" s="1" t="s">
        <v>26</v>
      </c>
    </row>
    <row r="12">
      <c r="A12" s="1" t="s">
        <v>27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 outlineLevelRow="1"/>
  <cols>
    <col customWidth="1" min="1" max="1" width="17.38"/>
    <col customWidth="1" min="2" max="2" width="12.75"/>
    <col customWidth="1" min="3" max="3" width="28.0"/>
    <col customWidth="1" min="4" max="4" width="40.25"/>
    <col customWidth="1" min="5" max="5" width="11.13"/>
    <col customWidth="1" min="6" max="26" width="7.63"/>
  </cols>
  <sheetData>
    <row r="1">
      <c r="A1" s="1" t="s">
        <v>28</v>
      </c>
    </row>
    <row r="3">
      <c r="A3" s="1" t="s">
        <v>29</v>
      </c>
    </row>
    <row r="4">
      <c r="A4" s="1" t="s">
        <v>30</v>
      </c>
    </row>
    <row r="5">
      <c r="A5" s="1" t="s">
        <v>31</v>
      </c>
    </row>
    <row r="6">
      <c r="A6" s="1" t="s">
        <v>32</v>
      </c>
    </row>
    <row r="7">
      <c r="A7" s="1" t="s">
        <v>33</v>
      </c>
    </row>
    <row r="8">
      <c r="A8" s="1" t="s">
        <v>34</v>
      </c>
    </row>
    <row r="9">
      <c r="A9" s="1" t="s">
        <v>35</v>
      </c>
    </row>
    <row r="10">
      <c r="A10" s="1" t="s">
        <v>36</v>
      </c>
    </row>
    <row r="11">
      <c r="A11" s="1" t="s">
        <v>37</v>
      </c>
    </row>
    <row r="12">
      <c r="A12" s="1" t="s">
        <v>38</v>
      </c>
    </row>
    <row r="14">
      <c r="A14" s="2" t="s">
        <v>39</v>
      </c>
    </row>
    <row r="17">
      <c r="B17" s="1" t="s">
        <v>40</v>
      </c>
      <c r="C17" s="2" t="s">
        <v>41</v>
      </c>
    </row>
    <row r="18">
      <c r="B18" s="1" t="s">
        <v>42</v>
      </c>
      <c r="C18" s="2" t="s">
        <v>43</v>
      </c>
    </row>
    <row r="20">
      <c r="A20" s="10" t="s">
        <v>44</v>
      </c>
      <c r="B20" s="11"/>
      <c r="C20" s="11"/>
      <c r="D20" s="11"/>
      <c r="E20" s="12"/>
    </row>
    <row r="21" ht="15.75" customHeight="1">
      <c r="A21" s="13" t="s">
        <v>45</v>
      </c>
      <c r="B21" s="13" t="s">
        <v>46</v>
      </c>
      <c r="C21" s="13" t="s">
        <v>47</v>
      </c>
      <c r="D21" s="13" t="s">
        <v>48</v>
      </c>
      <c r="E21" s="13" t="s">
        <v>49</v>
      </c>
    </row>
    <row r="22" ht="15.75" customHeight="1">
      <c r="A22" s="14">
        <v>44431.0</v>
      </c>
      <c r="B22" s="15" t="s">
        <v>50</v>
      </c>
      <c r="C22" s="16" t="s">
        <v>51</v>
      </c>
      <c r="D22" s="16" t="s">
        <v>52</v>
      </c>
      <c r="E22" s="17">
        <v>0.8</v>
      </c>
    </row>
    <row r="23" ht="15.75" customHeight="1">
      <c r="A23" s="18">
        <f t="shared" ref="A23:A28" si="1">A22+1</f>
        <v>44432</v>
      </c>
      <c r="B23" s="19" t="s">
        <v>53</v>
      </c>
      <c r="C23" s="20"/>
      <c r="D23" s="20"/>
      <c r="E23" s="21"/>
    </row>
    <row r="24" ht="15.75" customHeight="1">
      <c r="A24" s="22">
        <f t="shared" si="1"/>
        <v>44433</v>
      </c>
      <c r="B24" s="15" t="s">
        <v>54</v>
      </c>
      <c r="C24" s="16" t="s">
        <v>55</v>
      </c>
      <c r="D24" s="16" t="s">
        <v>56</v>
      </c>
      <c r="E24" s="17">
        <v>3.0</v>
      </c>
    </row>
    <row r="25" ht="15.75" customHeight="1">
      <c r="A25" s="18">
        <f t="shared" si="1"/>
        <v>44434</v>
      </c>
      <c r="B25" s="19" t="s">
        <v>57</v>
      </c>
      <c r="C25" s="20"/>
      <c r="D25" s="20"/>
      <c r="E25" s="21"/>
    </row>
    <row r="26" ht="15.75" customHeight="1">
      <c r="A26" s="22">
        <f t="shared" si="1"/>
        <v>44435</v>
      </c>
      <c r="B26" s="15" t="s">
        <v>58</v>
      </c>
      <c r="C26" s="16" t="s">
        <v>59</v>
      </c>
      <c r="D26" s="16" t="s">
        <v>60</v>
      </c>
      <c r="E26" s="17">
        <v>0.3</v>
      </c>
    </row>
    <row r="27" ht="15.75" customHeight="1">
      <c r="A27" s="18">
        <f t="shared" si="1"/>
        <v>44436</v>
      </c>
      <c r="B27" s="19" t="s">
        <v>61</v>
      </c>
      <c r="C27" s="20"/>
      <c r="D27" s="20"/>
      <c r="E27" s="21"/>
    </row>
    <row r="28" ht="15.75" customHeight="1">
      <c r="A28" s="22">
        <f t="shared" si="1"/>
        <v>44437</v>
      </c>
      <c r="B28" s="15" t="s">
        <v>62</v>
      </c>
      <c r="C28" s="16"/>
      <c r="D28" s="16"/>
      <c r="E28" s="17"/>
    </row>
    <row r="29" ht="15.75" customHeight="1">
      <c r="D29" s="23" t="s">
        <v>63</v>
      </c>
      <c r="E29" s="24">
        <f>SUM(E22:E28)</f>
        <v>4.1</v>
      </c>
    </row>
    <row r="30" ht="15.75" customHeight="1"/>
    <row r="31" ht="15.75" customHeight="1">
      <c r="A31" s="10" t="s">
        <v>64</v>
      </c>
      <c r="B31" s="11"/>
      <c r="C31" s="11"/>
      <c r="D31" s="11"/>
      <c r="E31" s="12"/>
    </row>
    <row r="32" ht="15.75" customHeight="1">
      <c r="A32" s="13" t="s">
        <v>45</v>
      </c>
      <c r="B32" s="13" t="s">
        <v>46</v>
      </c>
      <c r="C32" s="13" t="s">
        <v>47</v>
      </c>
      <c r="D32" s="13" t="s">
        <v>48</v>
      </c>
      <c r="E32" s="13" t="s">
        <v>49</v>
      </c>
    </row>
    <row r="33" ht="15.75" customHeight="1">
      <c r="A33" s="22">
        <f>A22+7</f>
        <v>44438</v>
      </c>
      <c r="B33" s="15" t="s">
        <v>50</v>
      </c>
      <c r="C33" s="16" t="s">
        <v>65</v>
      </c>
      <c r="D33" s="16" t="s">
        <v>66</v>
      </c>
      <c r="E33" s="17">
        <v>1.0</v>
      </c>
    </row>
    <row r="34" ht="15.75" customHeight="1">
      <c r="A34" s="18">
        <f t="shared" ref="A34:A39" si="2">A33+1</f>
        <v>44439</v>
      </c>
      <c r="B34" s="19" t="s">
        <v>53</v>
      </c>
      <c r="C34" s="25"/>
      <c r="D34" s="25"/>
      <c r="E34" s="26">
        <v>0.0</v>
      </c>
    </row>
    <row r="35" ht="15.75" customHeight="1">
      <c r="A35" s="22">
        <f t="shared" si="2"/>
        <v>44440</v>
      </c>
      <c r="B35" s="15" t="s">
        <v>54</v>
      </c>
      <c r="C35" s="16" t="s">
        <v>59</v>
      </c>
      <c r="D35" s="16" t="s">
        <v>60</v>
      </c>
      <c r="E35" s="17">
        <v>0.3</v>
      </c>
    </row>
    <row r="36" ht="15.75" customHeight="1">
      <c r="A36" s="18">
        <f t="shared" si="2"/>
        <v>44441</v>
      </c>
      <c r="B36" s="19" t="s">
        <v>57</v>
      </c>
      <c r="C36" s="25" t="s">
        <v>67</v>
      </c>
      <c r="D36" s="25" t="s">
        <v>68</v>
      </c>
      <c r="E36" s="26">
        <v>0.25</v>
      </c>
    </row>
    <row r="37" ht="15.75" customHeight="1">
      <c r="A37" s="22">
        <f t="shared" si="2"/>
        <v>44442</v>
      </c>
      <c r="B37" s="15" t="s">
        <v>58</v>
      </c>
      <c r="C37" s="27">
        <v>0.0</v>
      </c>
      <c r="D37" s="27"/>
      <c r="E37" s="28">
        <v>0.0</v>
      </c>
    </row>
    <row r="38" ht="15.75" customHeight="1">
      <c r="A38" s="18">
        <f t="shared" si="2"/>
        <v>44443</v>
      </c>
      <c r="B38" s="19" t="s">
        <v>61</v>
      </c>
      <c r="C38" s="25">
        <v>0.0</v>
      </c>
      <c r="D38" s="20"/>
      <c r="E38" s="26">
        <v>0.0</v>
      </c>
    </row>
    <row r="39" ht="15.75" customHeight="1">
      <c r="A39" s="22">
        <f t="shared" si="2"/>
        <v>44444</v>
      </c>
      <c r="B39" s="15" t="s">
        <v>62</v>
      </c>
      <c r="C39" s="27">
        <v>0.0</v>
      </c>
      <c r="D39" s="27"/>
      <c r="E39" s="28">
        <v>0.0</v>
      </c>
    </row>
    <row r="40" ht="15.75" customHeight="1">
      <c r="D40" s="23" t="s">
        <v>63</v>
      </c>
      <c r="E40" s="24">
        <f>SUM(E33:E39)</f>
        <v>1.55</v>
      </c>
    </row>
    <row r="41" ht="15.75" customHeight="1">
      <c r="D41" s="29"/>
      <c r="E41" s="30"/>
    </row>
    <row r="42" ht="15.75" customHeight="1">
      <c r="A42" s="10" t="s">
        <v>69</v>
      </c>
      <c r="B42" s="11"/>
      <c r="C42" s="11"/>
      <c r="D42" s="11"/>
      <c r="E42" s="12"/>
    </row>
    <row r="43" ht="15.75" customHeight="1">
      <c r="A43" s="13" t="s">
        <v>45</v>
      </c>
      <c r="B43" s="13" t="s">
        <v>46</v>
      </c>
      <c r="C43" s="13" t="s">
        <v>47</v>
      </c>
      <c r="D43" s="13" t="s">
        <v>48</v>
      </c>
      <c r="E43" s="13" t="s">
        <v>49</v>
      </c>
    </row>
    <row r="44" ht="15.75" customHeight="1">
      <c r="A44" s="22">
        <f>A33+7</f>
        <v>44445</v>
      </c>
      <c r="B44" s="15" t="s">
        <v>50</v>
      </c>
      <c r="C44" s="16"/>
      <c r="D44" s="27"/>
      <c r="E44" s="17">
        <v>0.0</v>
      </c>
    </row>
    <row r="45" ht="15.75" customHeight="1">
      <c r="A45" s="18">
        <f t="shared" ref="A45:A50" si="3">A44+1</f>
        <v>44446</v>
      </c>
      <c r="B45" s="19" t="s">
        <v>53</v>
      </c>
      <c r="C45" s="25"/>
      <c r="D45" s="25"/>
      <c r="E45" s="26">
        <v>0.0</v>
      </c>
    </row>
    <row r="46" ht="15.75" customHeight="1">
      <c r="A46" s="22">
        <f t="shared" si="3"/>
        <v>44447</v>
      </c>
      <c r="B46" s="15" t="s">
        <v>54</v>
      </c>
      <c r="C46" s="16"/>
      <c r="D46" s="27"/>
      <c r="E46" s="17">
        <v>0.0</v>
      </c>
    </row>
    <row r="47" ht="15.75" customHeight="1">
      <c r="A47" s="18">
        <f t="shared" si="3"/>
        <v>44448</v>
      </c>
      <c r="B47" s="19" t="s">
        <v>57</v>
      </c>
      <c r="C47" s="25"/>
      <c r="D47" s="25"/>
      <c r="E47" s="26">
        <v>0.0</v>
      </c>
    </row>
    <row r="48" ht="15.75" customHeight="1">
      <c r="A48" s="22">
        <f t="shared" si="3"/>
        <v>44449</v>
      </c>
      <c r="B48" s="15" t="s">
        <v>58</v>
      </c>
      <c r="C48" s="16" t="s">
        <v>59</v>
      </c>
      <c r="D48" s="16" t="s">
        <v>60</v>
      </c>
      <c r="E48" s="17">
        <v>0.3</v>
      </c>
    </row>
    <row r="49" ht="15.75" customHeight="1">
      <c r="A49" s="18">
        <f t="shared" si="3"/>
        <v>44450</v>
      </c>
      <c r="B49" s="19" t="s">
        <v>61</v>
      </c>
      <c r="C49" s="25"/>
      <c r="D49" s="20"/>
      <c r="E49" s="26">
        <v>0.0</v>
      </c>
    </row>
    <row r="50" ht="15.75" customHeight="1">
      <c r="A50" s="22">
        <f t="shared" si="3"/>
        <v>44451</v>
      </c>
      <c r="B50" s="15" t="s">
        <v>62</v>
      </c>
      <c r="C50" s="16" t="s">
        <v>70</v>
      </c>
      <c r="D50" s="16" t="s">
        <v>71</v>
      </c>
      <c r="E50" s="17">
        <v>2.5</v>
      </c>
    </row>
    <row r="51" ht="15.75" customHeight="1">
      <c r="D51" s="23" t="s">
        <v>63</v>
      </c>
      <c r="E51" s="24">
        <f>SUM(E44:E50)</f>
        <v>2.8</v>
      </c>
    </row>
    <row r="52" ht="15.75" hidden="1" customHeight="1" outlineLevel="1"/>
    <row r="53" ht="15.75" customHeight="1" collapsed="1"/>
    <row r="54" ht="15.75" customHeight="1">
      <c r="A54" s="10" t="s">
        <v>72</v>
      </c>
      <c r="B54" s="11"/>
      <c r="C54" s="11"/>
      <c r="D54" s="11"/>
      <c r="E54" s="12"/>
    </row>
    <row r="55" ht="15.75" customHeight="1">
      <c r="A55" s="13" t="s">
        <v>45</v>
      </c>
      <c r="B55" s="13" t="s">
        <v>46</v>
      </c>
      <c r="C55" s="13" t="s">
        <v>47</v>
      </c>
      <c r="D55" s="13" t="s">
        <v>48</v>
      </c>
      <c r="E55" s="13" t="s">
        <v>49</v>
      </c>
    </row>
    <row r="56" ht="15.75" customHeight="1">
      <c r="A56" s="22">
        <f>A44+7</f>
        <v>44452</v>
      </c>
      <c r="B56" s="15" t="s">
        <v>50</v>
      </c>
      <c r="C56" s="16" t="s">
        <v>73</v>
      </c>
      <c r="D56" s="16" t="s">
        <v>74</v>
      </c>
      <c r="E56" s="17">
        <v>1.0</v>
      </c>
    </row>
    <row r="57" ht="15.75" customHeight="1">
      <c r="A57" s="18">
        <f t="shared" ref="A57:A62" si="4">A56+1</f>
        <v>44453</v>
      </c>
      <c r="B57" s="19" t="s">
        <v>53</v>
      </c>
      <c r="C57" s="25"/>
      <c r="D57" s="25"/>
      <c r="E57" s="26">
        <v>0.0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5.75" customHeight="1">
      <c r="A58" s="22">
        <f t="shared" si="4"/>
        <v>44454</v>
      </c>
      <c r="B58" s="15" t="s">
        <v>54</v>
      </c>
      <c r="C58" s="16" t="s">
        <v>75</v>
      </c>
      <c r="D58" s="16" t="s">
        <v>76</v>
      </c>
      <c r="E58" s="17">
        <v>1.0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5.75" customHeight="1">
      <c r="A59" s="18">
        <f t="shared" si="4"/>
        <v>44455</v>
      </c>
      <c r="B59" s="19" t="s">
        <v>57</v>
      </c>
      <c r="C59" s="25"/>
      <c r="D59" s="25"/>
      <c r="E59" s="26">
        <v>0.0</v>
      </c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5.75" customHeight="1">
      <c r="A60" s="22">
        <f t="shared" si="4"/>
        <v>44456</v>
      </c>
      <c r="B60" s="15" t="s">
        <v>58</v>
      </c>
      <c r="C60" s="16" t="s">
        <v>75</v>
      </c>
      <c r="D60" s="16" t="s">
        <v>76</v>
      </c>
      <c r="E60" s="17">
        <v>1.0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5.75" customHeight="1">
      <c r="A61" s="18">
        <f t="shared" si="4"/>
        <v>44457</v>
      </c>
      <c r="B61" s="19" t="s">
        <v>61</v>
      </c>
      <c r="C61" s="25"/>
      <c r="D61" s="20"/>
      <c r="E61" s="26">
        <v>0.0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5.75" customHeight="1">
      <c r="A62" s="22">
        <f t="shared" si="4"/>
        <v>44458</v>
      </c>
      <c r="B62" s="15" t="s">
        <v>62</v>
      </c>
      <c r="C62" s="27"/>
      <c r="D62" s="27"/>
      <c r="E62" s="28">
        <v>0.0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5.75" customHeight="1">
      <c r="D63" s="23" t="s">
        <v>63</v>
      </c>
      <c r="E63" s="24">
        <f>SUM(E56:E62)</f>
        <v>3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5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5.75" customHeight="1">
      <c r="A65" s="10" t="s">
        <v>77</v>
      </c>
      <c r="B65" s="11"/>
      <c r="C65" s="11"/>
      <c r="D65" s="11"/>
      <c r="E65" s="12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5.75" customHeight="1">
      <c r="A66" s="13" t="s">
        <v>45</v>
      </c>
      <c r="B66" s="13" t="s">
        <v>46</v>
      </c>
      <c r="C66" s="13" t="s">
        <v>47</v>
      </c>
      <c r="D66" s="13" t="s">
        <v>48</v>
      </c>
      <c r="E66" s="13" t="s">
        <v>49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5.75" customHeight="1">
      <c r="A67" s="22">
        <f>A56+7</f>
        <v>44459</v>
      </c>
      <c r="B67" s="15" t="s">
        <v>50</v>
      </c>
      <c r="C67" s="16">
        <v>0.0</v>
      </c>
      <c r="D67" s="27"/>
      <c r="E67" s="17">
        <v>0.0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5.75" customHeight="1">
      <c r="A68" s="18">
        <f t="shared" ref="A68:A73" si="5">A67+1</f>
        <v>44460</v>
      </c>
      <c r="B68" s="19" t="s">
        <v>53</v>
      </c>
      <c r="C68" s="25"/>
      <c r="D68" s="25"/>
      <c r="E68" s="26">
        <v>0.0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5.75" customHeight="1">
      <c r="A69" s="22">
        <f t="shared" si="5"/>
        <v>44461</v>
      </c>
      <c r="B69" s="15" t="s">
        <v>54</v>
      </c>
      <c r="C69" s="16" t="s">
        <v>75</v>
      </c>
      <c r="D69" s="16" t="s">
        <v>78</v>
      </c>
      <c r="E69" s="17">
        <v>0.5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5.75" customHeight="1">
      <c r="A70" s="18">
        <f t="shared" si="5"/>
        <v>44462</v>
      </c>
      <c r="B70" s="19" t="s">
        <v>57</v>
      </c>
      <c r="C70" s="25">
        <v>0.0</v>
      </c>
      <c r="D70" s="25"/>
      <c r="E70" s="26">
        <v>0.0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5.75" customHeight="1">
      <c r="A71" s="22">
        <f t="shared" si="5"/>
        <v>44463</v>
      </c>
      <c r="B71" s="15" t="s">
        <v>58</v>
      </c>
      <c r="C71" s="27">
        <v>0.0</v>
      </c>
      <c r="D71" s="27"/>
      <c r="E71" s="28">
        <v>0.0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5.75" customHeight="1">
      <c r="A72" s="18">
        <f t="shared" si="5"/>
        <v>44464</v>
      </c>
      <c r="B72" s="19" t="s">
        <v>61</v>
      </c>
      <c r="C72" s="25" t="s">
        <v>79</v>
      </c>
      <c r="D72" s="25" t="s">
        <v>80</v>
      </c>
      <c r="E72" s="26">
        <v>2.0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5.75" customHeight="1">
      <c r="A73" s="22">
        <f t="shared" si="5"/>
        <v>44465</v>
      </c>
      <c r="B73" s="15" t="s">
        <v>62</v>
      </c>
      <c r="C73" s="16" t="s">
        <v>81</v>
      </c>
      <c r="D73" s="16" t="s">
        <v>82</v>
      </c>
      <c r="E73" s="17">
        <v>3.5</v>
      </c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5.75" customHeight="1">
      <c r="D74" s="23" t="s">
        <v>63</v>
      </c>
      <c r="E74" s="24">
        <f>SUM(E67:E73)</f>
        <v>6</v>
      </c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5.75" customHeight="1">
      <c r="D75" s="29"/>
      <c r="E75" s="30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5.75" customHeight="1">
      <c r="A76" s="10" t="s">
        <v>83</v>
      </c>
      <c r="B76" s="11"/>
      <c r="C76" s="11"/>
      <c r="D76" s="11"/>
      <c r="E76" s="12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5.75" customHeight="1">
      <c r="A77" s="13" t="s">
        <v>45</v>
      </c>
      <c r="B77" s="13" t="s">
        <v>46</v>
      </c>
      <c r="C77" s="13" t="s">
        <v>47</v>
      </c>
      <c r="D77" s="13" t="s">
        <v>48</v>
      </c>
      <c r="E77" s="13" t="s">
        <v>49</v>
      </c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5.75" customHeight="1">
      <c r="A78" s="22">
        <f>A67+7</f>
        <v>44466</v>
      </c>
      <c r="B78" s="15" t="s">
        <v>50</v>
      </c>
      <c r="C78" s="16">
        <v>0.0</v>
      </c>
      <c r="D78" s="27"/>
      <c r="E78" s="17">
        <v>0.0</v>
      </c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5.75" customHeight="1">
      <c r="A79" s="18">
        <f t="shared" ref="A79:A84" si="6">A78+1</f>
        <v>44467</v>
      </c>
      <c r="B79" s="19" t="s">
        <v>53</v>
      </c>
      <c r="C79" s="25"/>
      <c r="D79" s="25"/>
      <c r="E79" s="26">
        <v>0.0</v>
      </c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5.75" customHeight="1">
      <c r="A80" s="22">
        <f t="shared" si="6"/>
        <v>44468</v>
      </c>
      <c r="B80" s="15" t="s">
        <v>54</v>
      </c>
      <c r="C80" s="16" t="s">
        <v>75</v>
      </c>
      <c r="D80" s="16" t="s">
        <v>78</v>
      </c>
      <c r="E80" s="17">
        <v>0.3</v>
      </c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5.75" customHeight="1">
      <c r="A81" s="18">
        <f t="shared" si="6"/>
        <v>44469</v>
      </c>
      <c r="B81" s="19" t="s">
        <v>57</v>
      </c>
      <c r="C81" s="25">
        <v>0.0</v>
      </c>
      <c r="D81" s="25"/>
      <c r="E81" s="26">
        <v>0.0</v>
      </c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5.75" customHeight="1">
      <c r="A82" s="22">
        <f t="shared" si="6"/>
        <v>44470</v>
      </c>
      <c r="B82" s="15" t="s">
        <v>58</v>
      </c>
      <c r="C82" s="16"/>
      <c r="D82" s="27"/>
      <c r="E82" s="28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5.75" customHeight="1">
      <c r="A83" s="18">
        <f t="shared" si="6"/>
        <v>44471</v>
      </c>
      <c r="B83" s="19" t="s">
        <v>61</v>
      </c>
      <c r="C83" s="25"/>
      <c r="D83" s="25"/>
      <c r="E83" s="26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5.75" customHeight="1">
      <c r="A84" s="22">
        <f t="shared" si="6"/>
        <v>44472</v>
      </c>
      <c r="B84" s="15" t="s">
        <v>62</v>
      </c>
      <c r="C84" s="16"/>
      <c r="D84" s="16"/>
      <c r="E84" s="17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5.75" customHeight="1">
      <c r="D85" s="23" t="s">
        <v>63</v>
      </c>
      <c r="E85" s="24">
        <f>SUM(E78:E84)</f>
        <v>0.3</v>
      </c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5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5.75" hidden="1" customHeight="1" outlineLevel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5.75" customHeight="1" collapsed="1">
      <c r="A88" s="10" t="s">
        <v>84</v>
      </c>
      <c r="B88" s="11"/>
      <c r="C88" s="11"/>
      <c r="D88" s="11"/>
      <c r="E88" s="12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5.75" customHeight="1">
      <c r="A89" s="13" t="s">
        <v>45</v>
      </c>
      <c r="B89" s="13" t="s">
        <v>46</v>
      </c>
      <c r="C89" s="13" t="s">
        <v>47</v>
      </c>
      <c r="D89" s="13" t="s">
        <v>48</v>
      </c>
      <c r="E89" s="13" t="s">
        <v>49</v>
      </c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5.75" customHeight="1">
      <c r="A90" s="22">
        <f>A78+7</f>
        <v>44473</v>
      </c>
      <c r="B90" s="15" t="s">
        <v>50</v>
      </c>
      <c r="C90" s="16">
        <v>0.0</v>
      </c>
      <c r="D90" s="27"/>
      <c r="E90" s="17">
        <v>0.0</v>
      </c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5.75" customHeight="1">
      <c r="A91" s="18">
        <f t="shared" ref="A91:A96" si="7">A90+1</f>
        <v>44474</v>
      </c>
      <c r="B91" s="19" t="s">
        <v>53</v>
      </c>
      <c r="C91" s="25"/>
      <c r="D91" s="25"/>
      <c r="E91" s="26">
        <v>0.0</v>
      </c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5.75" customHeight="1">
      <c r="A92" s="22">
        <f t="shared" si="7"/>
        <v>44475</v>
      </c>
      <c r="B92" s="15" t="s">
        <v>54</v>
      </c>
      <c r="C92" s="16" t="s">
        <v>85</v>
      </c>
      <c r="D92" s="16" t="s">
        <v>78</v>
      </c>
      <c r="E92" s="17">
        <v>0.5</v>
      </c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5.75" customHeight="1">
      <c r="A93" s="18">
        <f t="shared" si="7"/>
        <v>44476</v>
      </c>
      <c r="B93" s="19" t="s">
        <v>57</v>
      </c>
      <c r="C93" s="25">
        <v>0.0</v>
      </c>
      <c r="D93" s="25"/>
      <c r="E93" s="26">
        <v>0.0</v>
      </c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5.75" customHeight="1">
      <c r="A94" s="22">
        <f t="shared" si="7"/>
        <v>44477</v>
      </c>
      <c r="B94" s="15" t="s">
        <v>58</v>
      </c>
      <c r="C94" s="16" t="s">
        <v>86</v>
      </c>
      <c r="D94" s="16" t="s">
        <v>87</v>
      </c>
      <c r="E94" s="17">
        <v>5.0</v>
      </c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5.75" customHeight="1">
      <c r="A95" s="18">
        <f t="shared" si="7"/>
        <v>44478</v>
      </c>
      <c r="B95" s="19" t="s">
        <v>61</v>
      </c>
      <c r="C95" s="25"/>
      <c r="D95" s="25"/>
      <c r="E95" s="26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5.75" customHeight="1">
      <c r="A96" s="22">
        <f t="shared" si="7"/>
        <v>44479</v>
      </c>
      <c r="B96" s="15" t="s">
        <v>62</v>
      </c>
      <c r="C96" s="16" t="s">
        <v>88</v>
      </c>
      <c r="D96" s="16" t="s">
        <v>89</v>
      </c>
      <c r="E96" s="17">
        <v>2.0</v>
      </c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5.75" customHeight="1">
      <c r="A97" s="31"/>
      <c r="D97" s="23" t="s">
        <v>63</v>
      </c>
      <c r="E97" s="24">
        <f>SUM(E90:E96)</f>
        <v>7.5</v>
      </c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5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5.75" customHeight="1">
      <c r="A99" s="10" t="s">
        <v>90</v>
      </c>
      <c r="B99" s="11"/>
      <c r="C99" s="11"/>
      <c r="D99" s="11"/>
      <c r="E99" s="12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5.75" customHeight="1">
      <c r="A100" s="13" t="s">
        <v>45</v>
      </c>
      <c r="B100" s="13" t="s">
        <v>46</v>
      </c>
      <c r="C100" s="13" t="s">
        <v>47</v>
      </c>
      <c r="D100" s="13" t="s">
        <v>48</v>
      </c>
      <c r="E100" s="13" t="s">
        <v>49</v>
      </c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5.75" customHeight="1">
      <c r="A101" s="22">
        <f>A90+7</f>
        <v>44480</v>
      </c>
      <c r="B101" s="15" t="s">
        <v>50</v>
      </c>
      <c r="C101" s="16">
        <v>0.0</v>
      </c>
      <c r="D101" s="27"/>
      <c r="E101" s="17">
        <v>0.0</v>
      </c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5.75" customHeight="1">
      <c r="A102" s="18">
        <f t="shared" ref="A102:A107" si="8">A101+1</f>
        <v>44481</v>
      </c>
      <c r="B102" s="19" t="s">
        <v>53</v>
      </c>
      <c r="C102" s="25"/>
      <c r="D102" s="25"/>
      <c r="E102" s="26">
        <v>0.0</v>
      </c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5.75" customHeight="1">
      <c r="A103" s="22">
        <f t="shared" si="8"/>
        <v>44482</v>
      </c>
      <c r="B103" s="15" t="s">
        <v>54</v>
      </c>
      <c r="C103" s="16" t="s">
        <v>51</v>
      </c>
      <c r="D103" s="16" t="s">
        <v>91</v>
      </c>
      <c r="E103" s="17">
        <v>0.8</v>
      </c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5.75" customHeight="1">
      <c r="A104" s="18">
        <f t="shared" si="8"/>
        <v>44483</v>
      </c>
      <c r="B104" s="19" t="s">
        <v>57</v>
      </c>
      <c r="C104" s="25" t="s">
        <v>92</v>
      </c>
      <c r="D104" s="25" t="s">
        <v>93</v>
      </c>
      <c r="E104" s="26">
        <v>1.0</v>
      </c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5.75" customHeight="1">
      <c r="A105" s="22">
        <f t="shared" si="8"/>
        <v>44484</v>
      </c>
      <c r="B105" s="15" t="s">
        <v>58</v>
      </c>
      <c r="C105" s="16" t="s">
        <v>51</v>
      </c>
      <c r="D105" s="16" t="s">
        <v>91</v>
      </c>
      <c r="E105" s="17">
        <v>0.8</v>
      </c>
    </row>
    <row r="106" ht="15.75" customHeight="1">
      <c r="A106" s="18">
        <f t="shared" si="8"/>
        <v>44485</v>
      </c>
      <c r="B106" s="19" t="s">
        <v>61</v>
      </c>
      <c r="C106" s="25" t="s">
        <v>94</v>
      </c>
      <c r="D106" s="25" t="s">
        <v>95</v>
      </c>
      <c r="E106" s="26">
        <v>1.0</v>
      </c>
    </row>
    <row r="107" ht="15.75" customHeight="1">
      <c r="A107" s="22">
        <f t="shared" si="8"/>
        <v>44486</v>
      </c>
      <c r="B107" s="15" t="s">
        <v>62</v>
      </c>
      <c r="C107" s="16" t="s">
        <v>96</v>
      </c>
      <c r="D107" s="16" t="s">
        <v>97</v>
      </c>
      <c r="E107" s="17">
        <v>3.0</v>
      </c>
    </row>
    <row r="108" ht="15.75" customHeight="1">
      <c r="D108" s="23" t="s">
        <v>63</v>
      </c>
      <c r="E108" s="24">
        <f>SUM(E101:E107)</f>
        <v>6.6</v>
      </c>
    </row>
    <row r="109" ht="15.75" customHeight="1"/>
    <row r="110" ht="15.75" customHeight="1">
      <c r="A110" s="10" t="s">
        <v>98</v>
      </c>
      <c r="B110" s="11"/>
      <c r="C110" s="11"/>
      <c r="D110" s="11"/>
      <c r="E110" s="12"/>
    </row>
    <row r="111" ht="15.75" customHeight="1">
      <c r="A111" s="13" t="s">
        <v>45</v>
      </c>
      <c r="B111" s="13" t="s">
        <v>46</v>
      </c>
      <c r="C111" s="13" t="s">
        <v>47</v>
      </c>
      <c r="D111" s="13" t="s">
        <v>48</v>
      </c>
      <c r="E111" s="13" t="s">
        <v>49</v>
      </c>
    </row>
    <row r="112" ht="15.75" customHeight="1">
      <c r="A112" s="22">
        <f>A101+7</f>
        <v>44487</v>
      </c>
      <c r="B112" s="15" t="s">
        <v>50</v>
      </c>
      <c r="C112" s="16">
        <v>0.0</v>
      </c>
      <c r="D112" s="27"/>
      <c r="E112" s="17">
        <v>0.0</v>
      </c>
    </row>
    <row r="113" ht="15.75" customHeight="1">
      <c r="A113" s="18">
        <f t="shared" ref="A113:A118" si="9">A112+1</f>
        <v>44488</v>
      </c>
      <c r="B113" s="19" t="s">
        <v>53</v>
      </c>
      <c r="C113" s="25" t="s">
        <v>99</v>
      </c>
      <c r="D113" s="25" t="s">
        <v>100</v>
      </c>
      <c r="E113" s="26">
        <v>2.5</v>
      </c>
    </row>
    <row r="114" ht="15.75" customHeight="1">
      <c r="A114" s="22">
        <f t="shared" si="9"/>
        <v>44489</v>
      </c>
      <c r="B114" s="15" t="s">
        <v>54</v>
      </c>
      <c r="C114" s="16" t="s">
        <v>51</v>
      </c>
      <c r="D114" s="16" t="s">
        <v>101</v>
      </c>
      <c r="E114" s="17">
        <v>0.5</v>
      </c>
    </row>
    <row r="115" ht="15.75" customHeight="1">
      <c r="A115" s="18">
        <f t="shared" si="9"/>
        <v>44490</v>
      </c>
      <c r="B115" s="19" t="s">
        <v>57</v>
      </c>
      <c r="C115" s="20"/>
      <c r="D115" s="20"/>
      <c r="E115" s="21"/>
    </row>
    <row r="116" ht="15.75" customHeight="1">
      <c r="A116" s="22">
        <f t="shared" si="9"/>
        <v>44491</v>
      </c>
      <c r="B116" s="15" t="s">
        <v>58</v>
      </c>
      <c r="C116" s="16" t="s">
        <v>102</v>
      </c>
      <c r="D116" s="16" t="s">
        <v>103</v>
      </c>
      <c r="E116" s="17">
        <v>3.0</v>
      </c>
    </row>
    <row r="117" ht="15.75" customHeight="1">
      <c r="A117" s="18">
        <f t="shared" si="9"/>
        <v>44492</v>
      </c>
      <c r="B117" s="19" t="s">
        <v>61</v>
      </c>
      <c r="C117" s="20"/>
      <c r="D117" s="20"/>
      <c r="E117" s="21"/>
    </row>
    <row r="118" ht="15.75" customHeight="1">
      <c r="A118" s="22">
        <f t="shared" si="9"/>
        <v>44493</v>
      </c>
      <c r="B118" s="15" t="s">
        <v>62</v>
      </c>
      <c r="C118" s="16" t="s">
        <v>104</v>
      </c>
      <c r="D118" s="16" t="s">
        <v>105</v>
      </c>
      <c r="E118" s="17">
        <v>0.5</v>
      </c>
    </row>
    <row r="119" ht="15.75" customHeight="1">
      <c r="D119" s="23" t="s">
        <v>63</v>
      </c>
      <c r="E119" s="24">
        <f>SUM(E112:E118)</f>
        <v>6.5</v>
      </c>
    </row>
    <row r="120" ht="15.75" customHeight="1"/>
    <row r="121" ht="15.75" customHeight="1">
      <c r="A121" s="10" t="s">
        <v>106</v>
      </c>
      <c r="B121" s="11"/>
      <c r="C121" s="11"/>
      <c r="D121" s="11"/>
      <c r="E121" s="12"/>
    </row>
    <row r="122" ht="15.75" customHeight="1">
      <c r="A122" s="13" t="s">
        <v>45</v>
      </c>
      <c r="B122" s="13" t="s">
        <v>46</v>
      </c>
      <c r="C122" s="13" t="s">
        <v>47</v>
      </c>
      <c r="D122" s="13" t="s">
        <v>48</v>
      </c>
      <c r="E122" s="13" t="s">
        <v>49</v>
      </c>
    </row>
    <row r="123" ht="15.75" customHeight="1">
      <c r="A123" s="22">
        <f>A112+7</f>
        <v>44494</v>
      </c>
      <c r="B123" s="15" t="s">
        <v>50</v>
      </c>
      <c r="C123" s="16">
        <v>0.0</v>
      </c>
      <c r="D123" s="27"/>
      <c r="E123" s="17"/>
    </row>
    <row r="124" ht="15.75" customHeight="1">
      <c r="A124" s="18">
        <f t="shared" ref="A124:A129" si="10">A123+1</f>
        <v>44495</v>
      </c>
      <c r="B124" s="19" t="s">
        <v>53</v>
      </c>
      <c r="C124" s="25"/>
      <c r="D124" s="25"/>
      <c r="E124" s="26"/>
    </row>
    <row r="125" ht="15.75" customHeight="1">
      <c r="A125" s="22">
        <f t="shared" si="10"/>
        <v>44496</v>
      </c>
      <c r="B125" s="15" t="s">
        <v>54</v>
      </c>
      <c r="C125" s="16"/>
      <c r="D125" s="16"/>
      <c r="E125" s="17"/>
    </row>
    <row r="126" ht="15.75" customHeight="1">
      <c r="A126" s="18">
        <f t="shared" si="10"/>
        <v>44497</v>
      </c>
      <c r="B126" s="19" t="s">
        <v>57</v>
      </c>
      <c r="C126" s="20"/>
      <c r="D126" s="20"/>
      <c r="E126" s="21"/>
    </row>
    <row r="127" ht="15.75" customHeight="1">
      <c r="A127" s="22">
        <f t="shared" si="10"/>
        <v>44498</v>
      </c>
      <c r="B127" s="15" t="s">
        <v>58</v>
      </c>
      <c r="C127" s="16" t="s">
        <v>107</v>
      </c>
      <c r="D127" s="16" t="s">
        <v>108</v>
      </c>
      <c r="E127" s="17">
        <v>1.0</v>
      </c>
    </row>
    <row r="128" ht="15.75" customHeight="1">
      <c r="A128" s="18">
        <f t="shared" si="10"/>
        <v>44499</v>
      </c>
      <c r="B128" s="19" t="s">
        <v>61</v>
      </c>
      <c r="C128" s="20"/>
      <c r="D128" s="20"/>
      <c r="E128" s="21"/>
    </row>
    <row r="129" ht="15.75" customHeight="1">
      <c r="A129" s="22">
        <f t="shared" si="10"/>
        <v>44500</v>
      </c>
      <c r="B129" s="15" t="s">
        <v>62</v>
      </c>
      <c r="C129" s="16"/>
      <c r="D129" s="16"/>
      <c r="E129" s="17"/>
    </row>
    <row r="130" ht="15.75" customHeight="1">
      <c r="D130" s="23" t="s">
        <v>63</v>
      </c>
      <c r="E130" s="24">
        <f>SUM(E123:E129)</f>
        <v>1</v>
      </c>
      <c r="F130" s="31"/>
      <c r="G130" s="31"/>
      <c r="H130" s="31"/>
      <c r="I130" s="31"/>
      <c r="J130" s="31"/>
      <c r="K130" s="31"/>
      <c r="L130" s="31"/>
      <c r="M130" s="31"/>
    </row>
    <row r="131" ht="15.75" customHeight="1">
      <c r="D131" s="29"/>
      <c r="E131" s="30"/>
      <c r="F131" s="31"/>
      <c r="G131" s="31"/>
      <c r="H131" s="31"/>
      <c r="I131" s="31"/>
      <c r="J131" s="31"/>
      <c r="K131" s="31"/>
      <c r="L131" s="31"/>
      <c r="M131" s="31"/>
    </row>
    <row r="132" ht="15.75" customHeight="1">
      <c r="A132" s="10" t="s">
        <v>109</v>
      </c>
      <c r="B132" s="11"/>
      <c r="C132" s="11"/>
      <c r="D132" s="11"/>
      <c r="E132" s="12"/>
      <c r="F132" s="31"/>
      <c r="G132" s="31"/>
      <c r="H132" s="31"/>
      <c r="I132" s="31"/>
      <c r="J132" s="31"/>
      <c r="K132" s="31"/>
      <c r="L132" s="31"/>
      <c r="M132" s="31"/>
    </row>
    <row r="133" ht="15.75" customHeight="1">
      <c r="A133" s="13" t="s">
        <v>45</v>
      </c>
      <c r="B133" s="13" t="s">
        <v>46</v>
      </c>
      <c r="C133" s="13" t="s">
        <v>47</v>
      </c>
      <c r="D133" s="13" t="s">
        <v>48</v>
      </c>
      <c r="E133" s="13" t="s">
        <v>49</v>
      </c>
      <c r="F133" s="31"/>
      <c r="G133" s="31"/>
      <c r="H133" s="31"/>
      <c r="I133" s="31"/>
      <c r="J133" s="31"/>
      <c r="K133" s="31"/>
      <c r="L133" s="31"/>
      <c r="M133" s="31"/>
    </row>
    <row r="134" ht="15.75" customHeight="1">
      <c r="A134" s="22">
        <f>A123+7</f>
        <v>44501</v>
      </c>
      <c r="B134" s="15" t="s">
        <v>50</v>
      </c>
      <c r="C134" s="16">
        <v>0.0</v>
      </c>
      <c r="D134" s="27"/>
      <c r="E134" s="17"/>
      <c r="F134" s="31"/>
      <c r="G134" s="31"/>
      <c r="H134" s="31"/>
      <c r="I134" s="31"/>
      <c r="J134" s="31"/>
      <c r="K134" s="31"/>
      <c r="L134" s="31"/>
      <c r="M134" s="31"/>
    </row>
    <row r="135" ht="15.75" customHeight="1">
      <c r="A135" s="18">
        <f t="shared" ref="A135:A140" si="11">A134+1</f>
        <v>44502</v>
      </c>
      <c r="B135" s="19" t="s">
        <v>53</v>
      </c>
      <c r="C135" s="25"/>
      <c r="D135" s="25"/>
      <c r="E135" s="26"/>
      <c r="F135" s="31"/>
      <c r="G135" s="31"/>
      <c r="H135" s="31"/>
      <c r="I135" s="31"/>
      <c r="J135" s="31"/>
      <c r="K135" s="31"/>
      <c r="L135" s="31"/>
      <c r="M135" s="31"/>
    </row>
    <row r="136" ht="15.75" customHeight="1">
      <c r="A136" s="22">
        <f t="shared" si="11"/>
        <v>44503</v>
      </c>
      <c r="B136" s="15" t="s">
        <v>54</v>
      </c>
      <c r="C136" s="16"/>
      <c r="D136" s="16"/>
      <c r="E136" s="17"/>
      <c r="F136" s="31"/>
      <c r="G136" s="31"/>
      <c r="H136" s="31"/>
      <c r="I136" s="31"/>
      <c r="J136" s="31"/>
      <c r="K136" s="31"/>
      <c r="L136" s="31"/>
      <c r="M136" s="31"/>
    </row>
    <row r="137" ht="15.75" customHeight="1">
      <c r="A137" s="18">
        <f t="shared" si="11"/>
        <v>44504</v>
      </c>
      <c r="B137" s="19" t="s">
        <v>57</v>
      </c>
      <c r="C137" s="20"/>
      <c r="D137" s="20"/>
      <c r="E137" s="21"/>
      <c r="F137" s="31"/>
      <c r="G137" s="31"/>
      <c r="H137" s="31"/>
      <c r="I137" s="31"/>
      <c r="J137" s="31"/>
      <c r="K137" s="31"/>
      <c r="L137" s="31"/>
      <c r="M137" s="31"/>
    </row>
    <row r="138" ht="15.75" customHeight="1">
      <c r="A138" s="22">
        <f t="shared" si="11"/>
        <v>44505</v>
      </c>
      <c r="B138" s="15" t="s">
        <v>58</v>
      </c>
      <c r="C138" s="16" t="s">
        <v>107</v>
      </c>
      <c r="D138" s="16" t="s">
        <v>108</v>
      </c>
      <c r="E138" s="17">
        <v>1.0</v>
      </c>
      <c r="F138" s="31"/>
      <c r="G138" s="31"/>
      <c r="H138" s="31"/>
      <c r="I138" s="31"/>
      <c r="J138" s="31"/>
      <c r="K138" s="31"/>
      <c r="L138" s="31"/>
      <c r="M138" s="31"/>
    </row>
    <row r="139" ht="15.75" customHeight="1">
      <c r="A139" s="18">
        <f t="shared" si="11"/>
        <v>44506</v>
      </c>
      <c r="B139" s="19" t="s">
        <v>61</v>
      </c>
      <c r="C139" s="20"/>
      <c r="D139" s="20"/>
      <c r="E139" s="21"/>
      <c r="F139" s="31"/>
      <c r="G139" s="31"/>
      <c r="H139" s="31"/>
      <c r="I139" s="31"/>
      <c r="J139" s="31"/>
      <c r="K139" s="31"/>
      <c r="L139" s="31"/>
      <c r="M139" s="31"/>
    </row>
    <row r="140" ht="15.75" customHeight="1">
      <c r="A140" s="22">
        <f t="shared" si="11"/>
        <v>44507</v>
      </c>
      <c r="B140" s="15" t="s">
        <v>62</v>
      </c>
      <c r="C140" s="16"/>
      <c r="D140" s="16"/>
      <c r="E140" s="17"/>
      <c r="F140" s="31"/>
      <c r="G140" s="31"/>
      <c r="H140" s="31"/>
      <c r="I140" s="31"/>
      <c r="J140" s="31"/>
      <c r="K140" s="31"/>
      <c r="L140" s="31"/>
      <c r="M140" s="31"/>
    </row>
    <row r="141" ht="15.75" customHeight="1">
      <c r="D141" s="23" t="s">
        <v>63</v>
      </c>
      <c r="E141" s="24">
        <f>SUM(E134:E140)</f>
        <v>1</v>
      </c>
    </row>
    <row r="142" ht="15.75" customHeight="1"/>
    <row r="143" ht="15.75" customHeight="1">
      <c r="A143" s="10" t="s">
        <v>110</v>
      </c>
      <c r="B143" s="11"/>
      <c r="C143" s="11"/>
      <c r="D143" s="11"/>
      <c r="E143" s="12"/>
    </row>
    <row r="144" ht="15.75" customHeight="1">
      <c r="A144" s="13" t="s">
        <v>45</v>
      </c>
      <c r="B144" s="13" t="s">
        <v>46</v>
      </c>
      <c r="C144" s="13" t="s">
        <v>47</v>
      </c>
      <c r="D144" s="13" t="s">
        <v>48</v>
      </c>
      <c r="E144" s="13" t="s">
        <v>49</v>
      </c>
    </row>
    <row r="145" ht="15.75" customHeight="1">
      <c r="A145" s="22">
        <f>A134+7</f>
        <v>44508</v>
      </c>
      <c r="B145" s="15" t="s">
        <v>50</v>
      </c>
      <c r="C145" s="16">
        <v>0.0</v>
      </c>
      <c r="D145" s="27"/>
      <c r="E145" s="17"/>
    </row>
    <row r="146" ht="15.75" customHeight="1">
      <c r="A146" s="18">
        <f t="shared" ref="A146:A151" si="12">A145+1</f>
        <v>44509</v>
      </c>
      <c r="B146" s="19" t="s">
        <v>53</v>
      </c>
      <c r="C146" s="25"/>
      <c r="D146" s="25"/>
      <c r="E146" s="26"/>
    </row>
    <row r="147" ht="15.75" customHeight="1">
      <c r="A147" s="22">
        <f t="shared" si="12"/>
        <v>44510</v>
      </c>
      <c r="B147" s="15" t="s">
        <v>54</v>
      </c>
      <c r="C147" s="16" t="s">
        <v>75</v>
      </c>
      <c r="D147" s="16" t="s">
        <v>60</v>
      </c>
      <c r="E147" s="17">
        <v>1.0</v>
      </c>
    </row>
    <row r="148" ht="15.75" customHeight="1">
      <c r="A148" s="18">
        <f t="shared" si="12"/>
        <v>44511</v>
      </c>
      <c r="B148" s="19" t="s">
        <v>57</v>
      </c>
      <c r="C148" s="25"/>
      <c r="D148" s="25"/>
      <c r="E148" s="26"/>
    </row>
    <row r="149" ht="15.75" customHeight="1">
      <c r="A149" s="22">
        <f t="shared" si="12"/>
        <v>44512</v>
      </c>
      <c r="B149" s="15" t="s">
        <v>58</v>
      </c>
      <c r="C149" s="16" t="s">
        <v>75</v>
      </c>
      <c r="D149" s="16" t="s">
        <v>111</v>
      </c>
      <c r="E149" s="17">
        <v>1.0</v>
      </c>
    </row>
    <row r="150" ht="15.75" customHeight="1">
      <c r="A150" s="18">
        <f t="shared" si="12"/>
        <v>44513</v>
      </c>
      <c r="B150" s="19" t="s">
        <v>61</v>
      </c>
      <c r="C150" s="20"/>
      <c r="D150" s="20"/>
      <c r="E150" s="21"/>
    </row>
    <row r="151" ht="15.75" customHeight="1">
      <c r="A151" s="22">
        <f t="shared" si="12"/>
        <v>44514</v>
      </c>
      <c r="B151" s="15" t="s">
        <v>62</v>
      </c>
      <c r="C151" s="16"/>
      <c r="D151" s="16"/>
      <c r="E151" s="17"/>
    </row>
    <row r="152" ht="15.75" customHeight="1">
      <c r="D152" s="23" t="s">
        <v>63</v>
      </c>
      <c r="E152" s="24">
        <f>SUM(E145:E151)</f>
        <v>2</v>
      </c>
    </row>
    <row r="153" ht="15.75" customHeight="1"/>
    <row r="154" ht="15.75" customHeight="1">
      <c r="A154" s="32" t="s">
        <v>112</v>
      </c>
    </row>
    <row r="155" ht="15.75" customHeight="1">
      <c r="A155" s="33"/>
      <c r="B155" s="34" t="s">
        <v>46</v>
      </c>
      <c r="C155" s="34" t="s">
        <v>47</v>
      </c>
      <c r="D155" s="34" t="s">
        <v>48</v>
      </c>
      <c r="E155" s="34" t="s">
        <v>49</v>
      </c>
    </row>
    <row r="156" ht="15.75" customHeight="1">
      <c r="A156" s="35">
        <f>A151+1</f>
        <v>44515</v>
      </c>
      <c r="B156" s="36" t="s">
        <v>50</v>
      </c>
      <c r="C156" s="27"/>
      <c r="D156" s="27"/>
      <c r="E156" s="28"/>
    </row>
    <row r="157" ht="15.75" customHeight="1">
      <c r="A157" s="35">
        <f t="shared" ref="A157:A162" si="13">A146+7</f>
        <v>44516</v>
      </c>
      <c r="B157" s="37" t="s">
        <v>53</v>
      </c>
      <c r="C157" s="20"/>
      <c r="D157" s="20"/>
      <c r="E157" s="21"/>
    </row>
    <row r="158" ht="15.75" customHeight="1">
      <c r="A158" s="35">
        <f t="shared" si="13"/>
        <v>44517</v>
      </c>
      <c r="B158" s="36" t="s">
        <v>54</v>
      </c>
      <c r="C158" s="16" t="s">
        <v>75</v>
      </c>
      <c r="D158" s="16" t="s">
        <v>60</v>
      </c>
      <c r="E158" s="17">
        <v>1.0</v>
      </c>
    </row>
    <row r="159" ht="15.75" customHeight="1">
      <c r="A159" s="35">
        <f t="shared" si="13"/>
        <v>44518</v>
      </c>
      <c r="B159" s="37" t="s">
        <v>57</v>
      </c>
      <c r="C159" s="20"/>
      <c r="D159" s="20"/>
      <c r="E159" s="21"/>
    </row>
    <row r="160" ht="15.75" customHeight="1">
      <c r="A160" s="35">
        <f t="shared" si="13"/>
        <v>44519</v>
      </c>
      <c r="B160" s="36" t="s">
        <v>58</v>
      </c>
      <c r="C160" s="16" t="s">
        <v>113</v>
      </c>
      <c r="D160" s="16" t="s">
        <v>114</v>
      </c>
      <c r="E160" s="17">
        <v>0.5</v>
      </c>
    </row>
    <row r="161" ht="15.75" customHeight="1">
      <c r="A161" s="35">
        <f t="shared" si="13"/>
        <v>44520</v>
      </c>
      <c r="B161" s="37" t="s">
        <v>61</v>
      </c>
      <c r="C161" s="20"/>
      <c r="D161" s="20"/>
      <c r="E161" s="21"/>
    </row>
    <row r="162" ht="15.75" customHeight="1">
      <c r="A162" s="35">
        <f t="shared" si="13"/>
        <v>44521</v>
      </c>
      <c r="B162" s="36" t="s">
        <v>62</v>
      </c>
      <c r="C162" s="16" t="s">
        <v>115</v>
      </c>
      <c r="D162" s="16" t="s">
        <v>116</v>
      </c>
      <c r="E162" s="17">
        <v>5.5</v>
      </c>
    </row>
    <row r="163" ht="15.75" customHeight="1">
      <c r="A163" s="31"/>
      <c r="B163" s="31"/>
      <c r="C163" s="33"/>
      <c r="D163" s="38" t="s">
        <v>63</v>
      </c>
      <c r="E163" s="39">
        <f>SUM(E156:E162)</f>
        <v>7</v>
      </c>
    </row>
    <row r="164" ht="15.75" customHeight="1"/>
    <row r="165" ht="15.75" customHeight="1">
      <c r="A165" s="32" t="s">
        <v>117</v>
      </c>
    </row>
    <row r="166" ht="15.75" customHeight="1">
      <c r="A166" s="33"/>
      <c r="B166" s="34" t="s">
        <v>46</v>
      </c>
      <c r="C166" s="34" t="s">
        <v>47</v>
      </c>
      <c r="D166" s="34" t="s">
        <v>48</v>
      </c>
      <c r="E166" s="34" t="s">
        <v>49</v>
      </c>
    </row>
    <row r="167" ht="15.75" customHeight="1">
      <c r="A167" s="35">
        <f>A162+1</f>
        <v>44522</v>
      </c>
      <c r="B167" s="36" t="s">
        <v>50</v>
      </c>
      <c r="C167" s="27"/>
      <c r="D167" s="27"/>
      <c r="E167" s="28"/>
    </row>
    <row r="168" ht="15.75" customHeight="1">
      <c r="A168" s="35">
        <f t="shared" ref="A168:A173" si="14">A157+7</f>
        <v>44523</v>
      </c>
      <c r="B168" s="37" t="s">
        <v>53</v>
      </c>
      <c r="C168" s="20"/>
      <c r="D168" s="20"/>
      <c r="E168" s="21"/>
    </row>
    <row r="169" ht="15.75" customHeight="1">
      <c r="A169" s="35">
        <f t="shared" si="14"/>
        <v>44524</v>
      </c>
      <c r="B169" s="36" t="s">
        <v>54</v>
      </c>
      <c r="C169" s="16"/>
      <c r="D169" s="16"/>
      <c r="E169" s="17"/>
    </row>
    <row r="170" ht="15.75" customHeight="1">
      <c r="A170" s="35">
        <f t="shared" si="14"/>
        <v>44525</v>
      </c>
      <c r="B170" s="37" t="s">
        <v>57</v>
      </c>
      <c r="C170" s="25"/>
      <c r="D170" s="25"/>
      <c r="E170" s="26"/>
    </row>
    <row r="171" ht="15.75" customHeight="1">
      <c r="A171" s="35">
        <f t="shared" si="14"/>
        <v>44526</v>
      </c>
      <c r="B171" s="36" t="s">
        <v>58</v>
      </c>
      <c r="C171" s="16"/>
      <c r="D171" s="16"/>
      <c r="E171" s="17"/>
    </row>
    <row r="172" ht="15.75" customHeight="1">
      <c r="A172" s="35">
        <f t="shared" si="14"/>
        <v>44527</v>
      </c>
      <c r="B172" s="37" t="s">
        <v>61</v>
      </c>
      <c r="C172" s="20"/>
      <c r="D172" s="20"/>
      <c r="E172" s="21"/>
    </row>
    <row r="173" ht="15.75" customHeight="1">
      <c r="A173" s="35">
        <f t="shared" si="14"/>
        <v>44528</v>
      </c>
      <c r="B173" s="36" t="s">
        <v>62</v>
      </c>
      <c r="C173" s="16"/>
      <c r="D173" s="16"/>
      <c r="E173" s="17"/>
    </row>
    <row r="174" ht="15.75" customHeight="1">
      <c r="A174" s="31"/>
      <c r="B174" s="31"/>
      <c r="C174" s="40" t="s">
        <v>118</v>
      </c>
      <c r="D174" s="38" t="s">
        <v>63</v>
      </c>
      <c r="E174" s="39"/>
    </row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</sheetData>
  <mergeCells count="14">
    <mergeCell ref="A99:E99"/>
    <mergeCell ref="A110:E110"/>
    <mergeCell ref="A121:E121"/>
    <mergeCell ref="A132:E132"/>
    <mergeCell ref="A143:E143"/>
    <mergeCell ref="A154:E154"/>
    <mergeCell ref="A165:E165"/>
    <mergeCell ref="A20:E20"/>
    <mergeCell ref="A31:E31"/>
    <mergeCell ref="A42:E42"/>
    <mergeCell ref="A54:E54"/>
    <mergeCell ref="A65:E65"/>
    <mergeCell ref="A76:E76"/>
    <mergeCell ref="A88:E8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2">
        <v>3.0</v>
      </c>
      <c r="G1" s="41" t="s">
        <v>119</v>
      </c>
    </row>
    <row r="2">
      <c r="B2" s="1" t="s">
        <v>40</v>
      </c>
      <c r="C2" s="2" t="s">
        <v>20</v>
      </c>
      <c r="G2" s="41" t="s">
        <v>120</v>
      </c>
    </row>
    <row r="3">
      <c r="B3" s="1" t="s">
        <v>42</v>
      </c>
      <c r="C3" s="2" t="s">
        <v>21</v>
      </c>
      <c r="G3" s="41" t="s">
        <v>121</v>
      </c>
    </row>
    <row r="4">
      <c r="G4" s="41" t="s">
        <v>122</v>
      </c>
    </row>
    <row r="5">
      <c r="G5" s="41" t="s">
        <v>123</v>
      </c>
    </row>
    <row r="6">
      <c r="A6" s="10" t="s">
        <v>44</v>
      </c>
      <c r="B6" s="11"/>
      <c r="C6" s="11"/>
      <c r="D6" s="11"/>
      <c r="E6" s="12"/>
      <c r="G6" s="41" t="s">
        <v>124</v>
      </c>
    </row>
    <row r="7">
      <c r="A7" s="13" t="s">
        <v>45</v>
      </c>
      <c r="B7" s="13" t="s">
        <v>46</v>
      </c>
      <c r="C7" s="13" t="s">
        <v>47</v>
      </c>
      <c r="D7" s="13" t="s">
        <v>48</v>
      </c>
      <c r="E7" s="13" t="s">
        <v>49</v>
      </c>
    </row>
    <row r="8">
      <c r="A8" s="42">
        <v>44431.0</v>
      </c>
      <c r="B8" s="15" t="s">
        <v>50</v>
      </c>
      <c r="C8" s="16" t="s">
        <v>51</v>
      </c>
      <c r="D8" s="16" t="s">
        <v>52</v>
      </c>
      <c r="E8" s="17">
        <v>0.8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43">
        <f t="shared" ref="A9:A14" si="1">A8+1</f>
        <v>44432</v>
      </c>
      <c r="B9" s="19" t="s">
        <v>53</v>
      </c>
      <c r="C9" s="20"/>
      <c r="D9" s="20"/>
      <c r="E9" s="21"/>
    </row>
    <row r="10">
      <c r="A10" s="43">
        <f t="shared" si="1"/>
        <v>44433</v>
      </c>
      <c r="B10" s="15" t="s">
        <v>54</v>
      </c>
      <c r="C10" s="16" t="s">
        <v>55</v>
      </c>
      <c r="D10" s="16" t="s">
        <v>56</v>
      </c>
      <c r="E10" s="17">
        <v>3.0</v>
      </c>
    </row>
    <row r="11">
      <c r="A11" s="43">
        <f t="shared" si="1"/>
        <v>44434</v>
      </c>
      <c r="B11" s="19" t="s">
        <v>57</v>
      </c>
      <c r="C11" s="20"/>
      <c r="D11" s="20"/>
      <c r="E11" s="21"/>
    </row>
    <row r="12">
      <c r="A12" s="43">
        <f t="shared" si="1"/>
        <v>44435</v>
      </c>
      <c r="B12" s="15" t="s">
        <v>58</v>
      </c>
      <c r="C12" s="16" t="s">
        <v>125</v>
      </c>
      <c r="D12" s="16" t="s">
        <v>126</v>
      </c>
      <c r="E12" s="17">
        <v>0.5</v>
      </c>
    </row>
    <row r="13">
      <c r="A13" s="43">
        <f t="shared" si="1"/>
        <v>44436</v>
      </c>
      <c r="B13" s="19" t="s">
        <v>61</v>
      </c>
      <c r="C13" s="20"/>
      <c r="D13" s="20"/>
      <c r="E13" s="21"/>
    </row>
    <row r="14">
      <c r="A14" s="43">
        <f t="shared" si="1"/>
        <v>44437</v>
      </c>
      <c r="B14" s="15" t="s">
        <v>62</v>
      </c>
      <c r="C14" s="16" t="s">
        <v>127</v>
      </c>
      <c r="D14" s="16" t="s">
        <v>128</v>
      </c>
      <c r="E14" s="17">
        <v>0.3</v>
      </c>
    </row>
    <row r="15">
      <c r="D15" s="23" t="s">
        <v>63</v>
      </c>
      <c r="E15" s="24">
        <f>SUM(E8:E14)</f>
        <v>4.6</v>
      </c>
    </row>
    <row r="17">
      <c r="A17" s="10" t="s">
        <v>64</v>
      </c>
      <c r="B17" s="11"/>
      <c r="C17" s="11"/>
      <c r="D17" s="11"/>
      <c r="E17" s="12"/>
    </row>
    <row r="18">
      <c r="A18" s="13" t="s">
        <v>45</v>
      </c>
      <c r="B18" s="13" t="s">
        <v>46</v>
      </c>
      <c r="C18" s="13" t="s">
        <v>47</v>
      </c>
      <c r="D18" s="13" t="s">
        <v>48</v>
      </c>
      <c r="E18" s="13" t="s">
        <v>49</v>
      </c>
    </row>
    <row r="19">
      <c r="A19" s="43">
        <f t="shared" ref="A19:A25" si="2">A8+7</f>
        <v>44438</v>
      </c>
      <c r="B19" s="15" t="s">
        <v>50</v>
      </c>
      <c r="C19" s="16" t="s">
        <v>129</v>
      </c>
      <c r="D19" s="16" t="s">
        <v>130</v>
      </c>
      <c r="E19" s="17">
        <v>1.0</v>
      </c>
    </row>
    <row r="20">
      <c r="A20" s="43">
        <f t="shared" si="2"/>
        <v>44439</v>
      </c>
      <c r="B20" s="19" t="s">
        <v>53</v>
      </c>
      <c r="C20" s="20"/>
      <c r="D20" s="20"/>
      <c r="E20" s="21"/>
    </row>
    <row r="21" ht="15.75" customHeight="1">
      <c r="A21" s="43">
        <f t="shared" si="2"/>
        <v>44440</v>
      </c>
      <c r="B21" s="15" t="s">
        <v>54</v>
      </c>
      <c r="C21" s="16" t="s">
        <v>59</v>
      </c>
      <c r="D21" s="16" t="s">
        <v>60</v>
      </c>
      <c r="E21" s="17">
        <v>0.3</v>
      </c>
    </row>
    <row r="22" ht="15.75" customHeight="1">
      <c r="A22" s="43">
        <f t="shared" si="2"/>
        <v>44441</v>
      </c>
      <c r="B22" s="19" t="s">
        <v>57</v>
      </c>
      <c r="C22" s="25" t="s">
        <v>67</v>
      </c>
      <c r="D22" s="20"/>
      <c r="E22" s="26"/>
    </row>
    <row r="23" ht="15.75" customHeight="1">
      <c r="A23" s="43">
        <f t="shared" si="2"/>
        <v>44442</v>
      </c>
      <c r="B23" s="15" t="s">
        <v>58</v>
      </c>
      <c r="C23" s="27"/>
      <c r="D23" s="27"/>
      <c r="E23" s="28"/>
    </row>
    <row r="24" ht="15.75" customHeight="1">
      <c r="A24" s="43">
        <f t="shared" si="2"/>
        <v>44443</v>
      </c>
      <c r="B24" s="19" t="s">
        <v>61</v>
      </c>
      <c r="C24" s="20"/>
      <c r="D24" s="20"/>
      <c r="E24" s="21"/>
    </row>
    <row r="25" ht="15.75" customHeight="1">
      <c r="A25" s="43">
        <f t="shared" si="2"/>
        <v>44444</v>
      </c>
      <c r="B25" s="15" t="s">
        <v>62</v>
      </c>
      <c r="C25" s="16" t="s">
        <v>131</v>
      </c>
      <c r="D25" s="16" t="s">
        <v>132</v>
      </c>
      <c r="E25" s="17">
        <v>7.0</v>
      </c>
    </row>
    <row r="26" ht="15.75" customHeight="1">
      <c r="D26" s="23" t="s">
        <v>63</v>
      </c>
      <c r="E26" s="24">
        <f>SUM(E19:E25)</f>
        <v>8.3</v>
      </c>
    </row>
    <row r="27" ht="15.75" customHeight="1"/>
    <row r="28" ht="15.75" customHeight="1">
      <c r="A28" s="10" t="s">
        <v>69</v>
      </c>
      <c r="B28" s="11"/>
      <c r="C28" s="11"/>
      <c r="D28" s="11"/>
      <c r="E28" s="12"/>
    </row>
    <row r="29" ht="15.75" customHeight="1">
      <c r="A29" s="13" t="s">
        <v>45</v>
      </c>
      <c r="B29" s="13" t="s">
        <v>46</v>
      </c>
      <c r="C29" s="13" t="s">
        <v>47</v>
      </c>
      <c r="D29" s="13" t="s">
        <v>48</v>
      </c>
      <c r="E29" s="13" t="s">
        <v>49</v>
      </c>
    </row>
    <row r="30" ht="15.75" customHeight="1">
      <c r="A30" s="43">
        <f t="shared" ref="A30:A36" si="3">A19+7</f>
        <v>44445</v>
      </c>
      <c r="B30" s="15" t="s">
        <v>50</v>
      </c>
      <c r="C30" s="27"/>
      <c r="D30" s="27"/>
      <c r="E30" s="28"/>
    </row>
    <row r="31" ht="15.75" customHeight="1">
      <c r="A31" s="43">
        <f t="shared" si="3"/>
        <v>44446</v>
      </c>
      <c r="B31" s="19" t="s">
        <v>53</v>
      </c>
      <c r="C31" s="25"/>
      <c r="D31" s="25"/>
      <c r="E31" s="26"/>
    </row>
    <row r="32" ht="15.75" customHeight="1">
      <c r="A32" s="43">
        <f t="shared" si="3"/>
        <v>44447</v>
      </c>
      <c r="B32" s="15" t="s">
        <v>54</v>
      </c>
      <c r="C32" s="16"/>
      <c r="D32" s="16"/>
      <c r="E32" s="17"/>
    </row>
    <row r="33" ht="15.75" customHeight="1">
      <c r="A33" s="43">
        <f t="shared" si="3"/>
        <v>44448</v>
      </c>
      <c r="B33" s="19" t="s">
        <v>57</v>
      </c>
      <c r="C33" s="25"/>
      <c r="D33" s="25"/>
      <c r="E33" s="26"/>
    </row>
    <row r="34" ht="15.75" customHeight="1">
      <c r="A34" s="43">
        <f t="shared" si="3"/>
        <v>44449</v>
      </c>
      <c r="B34" s="15" t="s">
        <v>58</v>
      </c>
      <c r="C34" s="16" t="s">
        <v>59</v>
      </c>
      <c r="D34" s="16" t="s">
        <v>60</v>
      </c>
      <c r="E34" s="17">
        <v>0.3</v>
      </c>
    </row>
    <row r="35" ht="15.75" customHeight="1">
      <c r="A35" s="43">
        <f t="shared" si="3"/>
        <v>44450</v>
      </c>
      <c r="B35" s="19" t="s">
        <v>61</v>
      </c>
      <c r="C35" s="20"/>
      <c r="D35" s="20"/>
      <c r="E35" s="21"/>
    </row>
    <row r="36" ht="15.75" customHeight="1">
      <c r="A36" s="43">
        <f t="shared" si="3"/>
        <v>44451</v>
      </c>
      <c r="B36" s="15" t="s">
        <v>62</v>
      </c>
      <c r="C36" s="16" t="s">
        <v>70</v>
      </c>
      <c r="D36" s="16" t="s">
        <v>71</v>
      </c>
      <c r="E36" s="17">
        <v>2.5</v>
      </c>
    </row>
    <row r="37" ht="15.75" customHeight="1">
      <c r="D37" s="23" t="s">
        <v>63</v>
      </c>
      <c r="E37" s="24">
        <f>SUM(E30:E36)</f>
        <v>2.8</v>
      </c>
    </row>
    <row r="38" ht="15.75" customHeight="1"/>
    <row r="39" ht="15.75" customHeight="1">
      <c r="A39" s="10" t="s">
        <v>72</v>
      </c>
      <c r="B39" s="11"/>
      <c r="C39" s="11"/>
      <c r="D39" s="11"/>
      <c r="E39" s="12"/>
    </row>
    <row r="40" ht="15.75" customHeight="1">
      <c r="A40" s="13" t="s">
        <v>45</v>
      </c>
      <c r="B40" s="13" t="s">
        <v>46</v>
      </c>
      <c r="C40" s="13" t="s">
        <v>47</v>
      </c>
      <c r="D40" s="13" t="s">
        <v>48</v>
      </c>
      <c r="E40" s="13" t="s">
        <v>49</v>
      </c>
    </row>
    <row r="41" ht="15.75" customHeight="1">
      <c r="A41" s="43">
        <f t="shared" ref="A41:A47" si="4">A30+7</f>
        <v>44452</v>
      </c>
      <c r="B41" s="15" t="s">
        <v>50</v>
      </c>
      <c r="C41" s="16" t="s">
        <v>73</v>
      </c>
      <c r="D41" s="16" t="s">
        <v>74</v>
      </c>
      <c r="E41" s="17">
        <v>1.0</v>
      </c>
    </row>
    <row r="42" ht="15.75" customHeight="1">
      <c r="A42" s="43">
        <f t="shared" si="4"/>
        <v>44453</v>
      </c>
      <c r="B42" s="19" t="s">
        <v>53</v>
      </c>
      <c r="C42" s="25"/>
      <c r="D42" s="25"/>
      <c r="E42" s="21"/>
    </row>
    <row r="43" ht="15.75" customHeight="1">
      <c r="A43" s="43">
        <f t="shared" si="4"/>
        <v>44454</v>
      </c>
      <c r="B43" s="15" t="s">
        <v>54</v>
      </c>
      <c r="C43" s="16" t="s">
        <v>75</v>
      </c>
      <c r="D43" s="16" t="s">
        <v>76</v>
      </c>
      <c r="E43" s="17">
        <v>1.0</v>
      </c>
    </row>
    <row r="44" ht="15.75" customHeight="1">
      <c r="A44" s="43">
        <f t="shared" si="4"/>
        <v>44455</v>
      </c>
      <c r="B44" s="19" t="s">
        <v>57</v>
      </c>
      <c r="C44" s="25"/>
      <c r="D44" s="25"/>
      <c r="E44" s="21"/>
    </row>
    <row r="45" ht="15.75" customHeight="1">
      <c r="A45" s="43">
        <f t="shared" si="4"/>
        <v>44456</v>
      </c>
      <c r="B45" s="15" t="s">
        <v>58</v>
      </c>
      <c r="C45" s="16" t="s">
        <v>75</v>
      </c>
      <c r="D45" s="16" t="s">
        <v>76</v>
      </c>
      <c r="E45" s="17">
        <v>1.0</v>
      </c>
    </row>
    <row r="46" ht="15.75" customHeight="1">
      <c r="A46" s="43">
        <f t="shared" si="4"/>
        <v>44457</v>
      </c>
      <c r="B46" s="19" t="s">
        <v>61</v>
      </c>
      <c r="C46" s="25" t="s">
        <v>133</v>
      </c>
      <c r="D46" s="25" t="s">
        <v>134</v>
      </c>
      <c r="E46" s="26">
        <v>0.5</v>
      </c>
    </row>
    <row r="47" ht="15.75" customHeight="1">
      <c r="A47" s="43">
        <f t="shared" si="4"/>
        <v>44458</v>
      </c>
      <c r="B47" s="15" t="s">
        <v>62</v>
      </c>
      <c r="C47" s="27"/>
      <c r="D47" s="27"/>
      <c r="E47" s="28"/>
    </row>
    <row r="48" ht="15.75" customHeight="1">
      <c r="D48" s="23" t="s">
        <v>63</v>
      </c>
      <c r="E48" s="24">
        <f>SUM(E41:E47)</f>
        <v>3.5</v>
      </c>
    </row>
    <row r="49" ht="15.75" customHeight="1"/>
    <row r="50" ht="15.75" customHeight="1">
      <c r="A50" s="10" t="s">
        <v>77</v>
      </c>
      <c r="B50" s="11"/>
      <c r="C50" s="11"/>
      <c r="D50" s="11"/>
      <c r="E50" s="12"/>
    </row>
    <row r="51" ht="15.75" customHeight="1">
      <c r="A51" s="13" t="s">
        <v>45</v>
      </c>
      <c r="B51" s="13" t="s">
        <v>46</v>
      </c>
      <c r="C51" s="13" t="s">
        <v>47</v>
      </c>
      <c r="D51" s="13" t="s">
        <v>48</v>
      </c>
      <c r="E51" s="13" t="s">
        <v>49</v>
      </c>
    </row>
    <row r="52" ht="15.75" customHeight="1">
      <c r="A52" s="43">
        <f t="shared" ref="A52:A58" si="5">A41+7</f>
        <v>44459</v>
      </c>
      <c r="B52" s="15" t="s">
        <v>50</v>
      </c>
      <c r="C52" s="16" t="s">
        <v>135</v>
      </c>
      <c r="D52" s="16" t="s">
        <v>136</v>
      </c>
      <c r="E52" s="17">
        <v>1.0</v>
      </c>
    </row>
    <row r="53" ht="15.75" customHeight="1">
      <c r="A53" s="43">
        <f t="shared" si="5"/>
        <v>44460</v>
      </c>
      <c r="B53" s="19" t="s">
        <v>53</v>
      </c>
      <c r="C53" s="20"/>
      <c r="D53" s="20"/>
      <c r="E53" s="21"/>
    </row>
    <row r="54" ht="15.75" customHeight="1">
      <c r="A54" s="43">
        <f t="shared" si="5"/>
        <v>44461</v>
      </c>
      <c r="B54" s="15" t="s">
        <v>54</v>
      </c>
      <c r="C54" s="16" t="s">
        <v>75</v>
      </c>
      <c r="D54" s="16" t="s">
        <v>78</v>
      </c>
      <c r="E54" s="17">
        <v>0.3</v>
      </c>
    </row>
    <row r="55" ht="15.75" customHeight="1">
      <c r="A55" s="43">
        <f t="shared" si="5"/>
        <v>44462</v>
      </c>
      <c r="B55" s="19" t="s">
        <v>57</v>
      </c>
      <c r="C55" s="25">
        <v>0.0</v>
      </c>
      <c r="D55" s="25"/>
      <c r="E55" s="26">
        <v>0.0</v>
      </c>
    </row>
    <row r="56" ht="15.75" customHeight="1">
      <c r="A56" s="43">
        <f t="shared" si="5"/>
        <v>44463</v>
      </c>
      <c r="B56" s="15" t="s">
        <v>58</v>
      </c>
      <c r="C56" s="27">
        <v>0.0</v>
      </c>
      <c r="D56" s="27"/>
      <c r="E56" s="28">
        <v>0.0</v>
      </c>
    </row>
    <row r="57" ht="15.75" customHeight="1">
      <c r="A57" s="43">
        <f t="shared" si="5"/>
        <v>44464</v>
      </c>
      <c r="B57" s="19" t="s">
        <v>61</v>
      </c>
      <c r="C57" s="25" t="s">
        <v>79</v>
      </c>
      <c r="D57" s="25" t="s">
        <v>80</v>
      </c>
      <c r="E57" s="26">
        <v>2.0</v>
      </c>
    </row>
    <row r="58" ht="15.75" customHeight="1">
      <c r="A58" s="43">
        <f t="shared" si="5"/>
        <v>44465</v>
      </c>
      <c r="B58" s="15" t="s">
        <v>62</v>
      </c>
      <c r="C58" s="16" t="s">
        <v>81</v>
      </c>
      <c r="D58" s="16" t="s">
        <v>82</v>
      </c>
      <c r="E58" s="17">
        <v>3.5</v>
      </c>
    </row>
    <row r="59" ht="15.75" customHeight="1">
      <c r="D59" s="23" t="s">
        <v>63</v>
      </c>
      <c r="E59" s="24">
        <f>SUM(E52:E58)</f>
        <v>6.8</v>
      </c>
    </row>
    <row r="60" ht="15.75" customHeight="1"/>
    <row r="61" ht="15.75" customHeight="1">
      <c r="A61" s="10" t="s">
        <v>83</v>
      </c>
      <c r="B61" s="11"/>
      <c r="C61" s="11"/>
      <c r="D61" s="11"/>
      <c r="E61" s="12"/>
    </row>
    <row r="62" ht="15.75" customHeight="1">
      <c r="A62" s="13" t="s">
        <v>45</v>
      </c>
      <c r="B62" s="13" t="s">
        <v>46</v>
      </c>
      <c r="C62" s="13" t="s">
        <v>47</v>
      </c>
      <c r="D62" s="13" t="s">
        <v>48</v>
      </c>
      <c r="E62" s="13" t="s">
        <v>49</v>
      </c>
    </row>
    <row r="63" ht="15.75" customHeight="1">
      <c r="A63" s="43">
        <f t="shared" ref="A63:A69" si="6">A52+7</f>
        <v>44466</v>
      </c>
      <c r="B63" s="15" t="s">
        <v>50</v>
      </c>
      <c r="C63" s="27"/>
      <c r="D63" s="27"/>
      <c r="E63" s="28"/>
    </row>
    <row r="64" ht="15.75" customHeight="1">
      <c r="A64" s="43">
        <f t="shared" si="6"/>
        <v>44467</v>
      </c>
      <c r="B64" s="19" t="s">
        <v>53</v>
      </c>
      <c r="C64" s="20"/>
      <c r="D64" s="20"/>
      <c r="E64" s="21"/>
    </row>
    <row r="65" ht="15.75" customHeight="1">
      <c r="A65" s="43">
        <f t="shared" si="6"/>
        <v>44468</v>
      </c>
      <c r="B65" s="15" t="s">
        <v>54</v>
      </c>
      <c r="C65" s="16" t="s">
        <v>75</v>
      </c>
      <c r="D65" s="16" t="s">
        <v>78</v>
      </c>
      <c r="E65" s="17">
        <v>0.3</v>
      </c>
    </row>
    <row r="66" ht="15.75" customHeight="1">
      <c r="A66" s="43">
        <f t="shared" si="6"/>
        <v>44469</v>
      </c>
      <c r="B66" s="19" t="s">
        <v>57</v>
      </c>
      <c r="C66" s="25">
        <v>0.0</v>
      </c>
      <c r="D66" s="25"/>
      <c r="E66" s="26">
        <v>0.0</v>
      </c>
    </row>
    <row r="67" ht="15.75" customHeight="1">
      <c r="A67" s="43">
        <f t="shared" si="6"/>
        <v>44470</v>
      </c>
      <c r="B67" s="15" t="s">
        <v>58</v>
      </c>
      <c r="C67" s="16" t="s">
        <v>137</v>
      </c>
      <c r="D67" s="27" t="s">
        <v>80</v>
      </c>
      <c r="E67" s="17">
        <v>5.0</v>
      </c>
    </row>
    <row r="68" ht="15.75" customHeight="1">
      <c r="A68" s="43">
        <f t="shared" si="6"/>
        <v>44471</v>
      </c>
      <c r="B68" s="19" t="s">
        <v>61</v>
      </c>
      <c r="C68" s="25"/>
      <c r="D68" s="25"/>
      <c r="E68" s="26"/>
    </row>
    <row r="69" ht="15.75" customHeight="1">
      <c r="A69" s="43">
        <f t="shared" si="6"/>
        <v>44472</v>
      </c>
      <c r="B69" s="15" t="s">
        <v>62</v>
      </c>
      <c r="C69" s="16" t="s">
        <v>81</v>
      </c>
      <c r="D69" s="16" t="s">
        <v>138</v>
      </c>
      <c r="E69" s="17">
        <v>3.5</v>
      </c>
    </row>
    <row r="70" ht="15.75" customHeight="1">
      <c r="D70" s="23" t="s">
        <v>63</v>
      </c>
      <c r="E70" s="24">
        <f>SUM(E63:E69)</f>
        <v>8.8</v>
      </c>
    </row>
    <row r="71" ht="15.75" customHeight="1"/>
    <row r="72" ht="15.75" customHeight="1">
      <c r="A72" s="10" t="s">
        <v>84</v>
      </c>
      <c r="B72" s="11"/>
      <c r="C72" s="11"/>
      <c r="D72" s="11"/>
      <c r="E72" s="12"/>
    </row>
    <row r="73" ht="15.75" customHeight="1">
      <c r="A73" s="13" t="s">
        <v>45</v>
      </c>
      <c r="B73" s="13" t="s">
        <v>46</v>
      </c>
      <c r="C73" s="13" t="s">
        <v>47</v>
      </c>
      <c r="D73" s="13" t="s">
        <v>48</v>
      </c>
      <c r="E73" s="13" t="s">
        <v>49</v>
      </c>
    </row>
    <row r="74" ht="15.75" customHeight="1">
      <c r="A74" s="43">
        <f t="shared" ref="A74:A80" si="7">A63+7</f>
        <v>44473</v>
      </c>
      <c r="B74" s="15" t="s">
        <v>50</v>
      </c>
      <c r="C74" s="27"/>
      <c r="D74" s="27"/>
      <c r="E74" s="28"/>
    </row>
    <row r="75" ht="15.75" customHeight="1">
      <c r="A75" s="43">
        <f t="shared" si="7"/>
        <v>44474</v>
      </c>
      <c r="B75" s="19" t="s">
        <v>53</v>
      </c>
      <c r="C75" s="20"/>
      <c r="D75" s="20"/>
      <c r="E75" s="21"/>
    </row>
    <row r="76" ht="15.75" customHeight="1">
      <c r="A76" s="43">
        <f t="shared" si="7"/>
        <v>44475</v>
      </c>
      <c r="B76" s="15" t="s">
        <v>54</v>
      </c>
      <c r="C76" s="16" t="s">
        <v>75</v>
      </c>
      <c r="D76" s="16" t="s">
        <v>101</v>
      </c>
      <c r="E76" s="17">
        <v>0.5</v>
      </c>
    </row>
    <row r="77" ht="15.75" customHeight="1">
      <c r="A77" s="43">
        <f t="shared" si="7"/>
        <v>44476</v>
      </c>
      <c r="B77" s="19" t="s">
        <v>57</v>
      </c>
      <c r="C77" s="20"/>
      <c r="D77" s="20"/>
      <c r="E77" s="21"/>
    </row>
    <row r="78" ht="15.75" customHeight="1">
      <c r="A78" s="43">
        <f t="shared" si="7"/>
        <v>44477</v>
      </c>
      <c r="B78" s="15" t="s">
        <v>58</v>
      </c>
      <c r="C78" s="16" t="s">
        <v>86</v>
      </c>
      <c r="D78" s="16" t="s">
        <v>87</v>
      </c>
      <c r="E78" s="17">
        <v>5.0</v>
      </c>
    </row>
    <row r="79" ht="15.75" customHeight="1">
      <c r="A79" s="43">
        <f t="shared" si="7"/>
        <v>44478</v>
      </c>
      <c r="B79" s="19" t="s">
        <v>61</v>
      </c>
      <c r="C79" s="20"/>
      <c r="D79" s="20"/>
      <c r="E79" s="21"/>
    </row>
    <row r="80" ht="15.75" customHeight="1">
      <c r="A80" s="43">
        <f t="shared" si="7"/>
        <v>44479</v>
      </c>
      <c r="B80" s="15" t="s">
        <v>62</v>
      </c>
      <c r="C80" s="16" t="s">
        <v>88</v>
      </c>
      <c r="D80" s="16" t="s">
        <v>89</v>
      </c>
      <c r="E80" s="17">
        <v>2.0</v>
      </c>
    </row>
    <row r="81" ht="15.75" customHeight="1">
      <c r="D81" s="23" t="s">
        <v>63</v>
      </c>
      <c r="E81" s="24">
        <f>SUM(E74:E80)</f>
        <v>7.5</v>
      </c>
    </row>
    <row r="82" ht="15.75" customHeight="1"/>
    <row r="83" ht="15.75" customHeight="1">
      <c r="A83" s="10" t="s">
        <v>90</v>
      </c>
      <c r="B83" s="11"/>
      <c r="C83" s="11"/>
      <c r="D83" s="11"/>
      <c r="E83" s="12"/>
    </row>
    <row r="84" ht="15.75" customHeight="1">
      <c r="A84" s="13" t="s">
        <v>45</v>
      </c>
      <c r="B84" s="13" t="s">
        <v>46</v>
      </c>
      <c r="C84" s="13" t="s">
        <v>47</v>
      </c>
      <c r="D84" s="13" t="s">
        <v>48</v>
      </c>
      <c r="E84" s="13" t="s">
        <v>49</v>
      </c>
    </row>
    <row r="85" ht="15.75" customHeight="1">
      <c r="A85" s="43">
        <f t="shared" ref="A85:A91" si="8">A74+7</f>
        <v>44480</v>
      </c>
      <c r="B85" s="15" t="s">
        <v>50</v>
      </c>
      <c r="C85" s="27"/>
      <c r="D85" s="27"/>
      <c r="E85" s="28"/>
    </row>
    <row r="86" ht="15.75" customHeight="1">
      <c r="A86" s="43">
        <f t="shared" si="8"/>
        <v>44481</v>
      </c>
      <c r="B86" s="19" t="s">
        <v>53</v>
      </c>
      <c r="C86" s="20"/>
      <c r="D86" s="20"/>
      <c r="E86" s="21"/>
    </row>
    <row r="87" ht="15.75" customHeight="1">
      <c r="A87" s="43">
        <f t="shared" si="8"/>
        <v>44482</v>
      </c>
      <c r="B87" s="15" t="s">
        <v>54</v>
      </c>
      <c r="C87" s="27"/>
      <c r="D87" s="16" t="s">
        <v>91</v>
      </c>
      <c r="E87" s="17">
        <v>0.8</v>
      </c>
    </row>
    <row r="88" ht="15.75" customHeight="1">
      <c r="A88" s="43">
        <f t="shared" si="8"/>
        <v>44483</v>
      </c>
      <c r="B88" s="19" t="s">
        <v>57</v>
      </c>
      <c r="C88" s="20"/>
      <c r="D88" s="25" t="s">
        <v>93</v>
      </c>
      <c r="E88" s="26">
        <v>1.0</v>
      </c>
    </row>
    <row r="89" ht="15.75" customHeight="1">
      <c r="A89" s="43">
        <f t="shared" si="8"/>
        <v>44484</v>
      </c>
      <c r="B89" s="15" t="s">
        <v>58</v>
      </c>
      <c r="C89" s="27"/>
      <c r="D89" s="16" t="s">
        <v>91</v>
      </c>
      <c r="E89" s="17">
        <v>0.8</v>
      </c>
    </row>
    <row r="90" ht="15.75" customHeight="1">
      <c r="A90" s="43">
        <f t="shared" si="8"/>
        <v>44485</v>
      </c>
      <c r="B90" s="19" t="s">
        <v>61</v>
      </c>
      <c r="C90" s="20"/>
      <c r="D90" s="25" t="s">
        <v>95</v>
      </c>
      <c r="E90" s="26">
        <v>1.0</v>
      </c>
    </row>
    <row r="91" ht="15.75" customHeight="1">
      <c r="A91" s="43">
        <f t="shared" si="8"/>
        <v>44486</v>
      </c>
      <c r="B91" s="15" t="s">
        <v>62</v>
      </c>
      <c r="C91" s="27"/>
      <c r="D91" s="16" t="s">
        <v>97</v>
      </c>
      <c r="E91" s="17">
        <v>3.0</v>
      </c>
    </row>
    <row r="92" ht="15.75" customHeight="1">
      <c r="D92" s="23" t="s">
        <v>63</v>
      </c>
      <c r="E92" s="24">
        <f>SUM(E85:E91)</f>
        <v>6.6</v>
      </c>
    </row>
    <row r="93" ht="15.75" customHeight="1">
      <c r="D93" s="29"/>
      <c r="E93" s="30"/>
    </row>
    <row r="94" ht="15.75" customHeight="1">
      <c r="A94" s="10" t="s">
        <v>98</v>
      </c>
      <c r="B94" s="11"/>
      <c r="C94" s="11"/>
      <c r="D94" s="11"/>
      <c r="E94" s="12"/>
    </row>
    <row r="95" ht="15.75" customHeight="1">
      <c r="B95" s="13" t="s">
        <v>46</v>
      </c>
      <c r="C95" s="13" t="s">
        <v>47</v>
      </c>
      <c r="D95" s="13" t="s">
        <v>48</v>
      </c>
      <c r="E95" s="13" t="s">
        <v>49</v>
      </c>
    </row>
    <row r="96" ht="15.75" customHeight="1">
      <c r="A96" s="43">
        <f>A91+1</f>
        <v>44487</v>
      </c>
      <c r="B96" s="15" t="s">
        <v>50</v>
      </c>
      <c r="C96" s="27"/>
      <c r="D96" s="27"/>
      <c r="E96" s="28"/>
    </row>
    <row r="97" ht="15.75" customHeight="1">
      <c r="A97" s="43">
        <f t="shared" ref="A97:A102" si="9">A86+7</f>
        <v>44488</v>
      </c>
      <c r="B97" s="19" t="s">
        <v>53</v>
      </c>
      <c r="C97" s="25" t="s">
        <v>99</v>
      </c>
      <c r="D97" s="25" t="s">
        <v>100</v>
      </c>
      <c r="E97" s="26">
        <v>2.5</v>
      </c>
    </row>
    <row r="98" ht="15.75" customHeight="1">
      <c r="A98" s="43">
        <f t="shared" si="9"/>
        <v>44489</v>
      </c>
      <c r="B98" s="15" t="s">
        <v>54</v>
      </c>
      <c r="C98" s="16" t="s">
        <v>51</v>
      </c>
      <c r="D98" s="16" t="s">
        <v>101</v>
      </c>
      <c r="E98" s="17">
        <v>0.5</v>
      </c>
    </row>
    <row r="99" ht="15.75" customHeight="1">
      <c r="A99" s="43">
        <f t="shared" si="9"/>
        <v>44490</v>
      </c>
      <c r="B99" s="19" t="s">
        <v>57</v>
      </c>
      <c r="C99" s="20"/>
      <c r="D99" s="20"/>
      <c r="E99" s="21"/>
    </row>
    <row r="100" ht="15.75" customHeight="1">
      <c r="A100" s="43">
        <f t="shared" si="9"/>
        <v>44491</v>
      </c>
      <c r="B100" s="15" t="s">
        <v>58</v>
      </c>
      <c r="C100" s="16" t="s">
        <v>102</v>
      </c>
      <c r="D100" s="16" t="s">
        <v>103</v>
      </c>
      <c r="E100" s="17">
        <v>3.0</v>
      </c>
    </row>
    <row r="101" ht="15.75" customHeight="1">
      <c r="A101" s="43">
        <f t="shared" si="9"/>
        <v>44492</v>
      </c>
      <c r="B101" s="19" t="s">
        <v>61</v>
      </c>
      <c r="C101" s="20"/>
      <c r="D101" s="20"/>
      <c r="E101" s="21"/>
    </row>
    <row r="102" ht="15.75" customHeight="1">
      <c r="A102" s="43">
        <f t="shared" si="9"/>
        <v>44493</v>
      </c>
      <c r="B102" s="15" t="s">
        <v>62</v>
      </c>
      <c r="C102" s="16" t="s">
        <v>104</v>
      </c>
      <c r="D102" s="16" t="s">
        <v>105</v>
      </c>
      <c r="E102" s="17">
        <v>0.5</v>
      </c>
    </row>
    <row r="103" ht="15.75" customHeight="1">
      <c r="D103" s="23" t="s">
        <v>63</v>
      </c>
      <c r="E103" s="24">
        <f>SUM(E96:E102)</f>
        <v>6.5</v>
      </c>
    </row>
    <row r="104" ht="15.75" customHeight="1"/>
    <row r="105" ht="15.75" customHeight="1">
      <c r="A105" s="10" t="s">
        <v>106</v>
      </c>
      <c r="B105" s="11"/>
      <c r="C105" s="11"/>
      <c r="D105" s="11"/>
      <c r="E105" s="12"/>
    </row>
    <row r="106" ht="15.75" customHeight="1">
      <c r="B106" s="13" t="s">
        <v>46</v>
      </c>
      <c r="C106" s="13" t="s">
        <v>47</v>
      </c>
      <c r="D106" s="13" t="s">
        <v>48</v>
      </c>
      <c r="E106" s="13" t="s">
        <v>49</v>
      </c>
    </row>
    <row r="107" ht="15.75" customHeight="1">
      <c r="A107" s="43">
        <f>A102+1</f>
        <v>44494</v>
      </c>
      <c r="B107" s="15" t="s">
        <v>50</v>
      </c>
      <c r="C107" s="27"/>
      <c r="D107" s="27"/>
      <c r="E107" s="28"/>
    </row>
    <row r="108" ht="15.75" customHeight="1">
      <c r="A108" s="43">
        <f t="shared" ref="A108:A113" si="10">A97+7</f>
        <v>44495</v>
      </c>
      <c r="B108" s="19" t="s">
        <v>53</v>
      </c>
      <c r="C108" s="25" t="s">
        <v>139</v>
      </c>
      <c r="D108" s="25" t="s">
        <v>140</v>
      </c>
      <c r="E108" s="26">
        <v>2.0</v>
      </c>
    </row>
    <row r="109" ht="15.75" customHeight="1">
      <c r="A109" s="43">
        <f t="shared" si="10"/>
        <v>44496</v>
      </c>
      <c r="B109" s="15" t="s">
        <v>54</v>
      </c>
      <c r="C109" s="16" t="s">
        <v>141</v>
      </c>
      <c r="D109" s="25" t="s">
        <v>140</v>
      </c>
      <c r="E109" s="17">
        <v>3.0</v>
      </c>
    </row>
    <row r="110" ht="15.75" customHeight="1">
      <c r="A110" s="43">
        <f t="shared" si="10"/>
        <v>44497</v>
      </c>
      <c r="B110" s="19" t="s">
        <v>57</v>
      </c>
      <c r="C110" s="20"/>
      <c r="D110" s="20"/>
      <c r="E110" s="21"/>
    </row>
    <row r="111" ht="15.75" customHeight="1">
      <c r="A111" s="43">
        <f t="shared" si="10"/>
        <v>44498</v>
      </c>
      <c r="B111" s="15" t="s">
        <v>58</v>
      </c>
      <c r="C111" s="16" t="s">
        <v>107</v>
      </c>
      <c r="D111" s="16" t="s">
        <v>108</v>
      </c>
      <c r="E111" s="17">
        <v>2.0</v>
      </c>
    </row>
    <row r="112" ht="15.75" customHeight="1">
      <c r="A112" s="43">
        <f t="shared" si="10"/>
        <v>44499</v>
      </c>
      <c r="B112" s="19" t="s">
        <v>61</v>
      </c>
      <c r="C112" s="20"/>
      <c r="D112" s="20"/>
      <c r="E112" s="21"/>
    </row>
    <row r="113" ht="15.75" customHeight="1">
      <c r="A113" s="43">
        <f t="shared" si="10"/>
        <v>44500</v>
      </c>
      <c r="B113" s="15" t="s">
        <v>62</v>
      </c>
      <c r="C113" s="16"/>
      <c r="D113" s="16"/>
      <c r="E113" s="17"/>
    </row>
    <row r="114" ht="15.75" customHeight="1">
      <c r="D114" s="23" t="s">
        <v>63</v>
      </c>
      <c r="E114" s="24">
        <f>SUM(E107:E113)</f>
        <v>7</v>
      </c>
    </row>
    <row r="115" ht="15.75" customHeight="1"/>
    <row r="116" ht="15.75" customHeight="1">
      <c r="A116" s="32" t="s">
        <v>109</v>
      </c>
    </row>
    <row r="117" ht="15.75" customHeight="1">
      <c r="A117" s="33"/>
      <c r="B117" s="34" t="s">
        <v>46</v>
      </c>
      <c r="C117" s="34" t="s">
        <v>47</v>
      </c>
      <c r="D117" s="34" t="s">
        <v>48</v>
      </c>
      <c r="E117" s="34" t="s">
        <v>49</v>
      </c>
    </row>
    <row r="118" ht="15.75" customHeight="1">
      <c r="A118" s="35">
        <f>A113+1</f>
        <v>44501</v>
      </c>
      <c r="B118" s="36" t="s">
        <v>50</v>
      </c>
      <c r="C118" s="16" t="s">
        <v>142</v>
      </c>
      <c r="D118" s="16" t="s">
        <v>143</v>
      </c>
      <c r="E118" s="17">
        <v>1.0</v>
      </c>
    </row>
    <row r="119" ht="15.75" customHeight="1">
      <c r="A119" s="35">
        <f t="shared" ref="A119:A124" si="11">A108+7</f>
        <v>44502</v>
      </c>
      <c r="B119" s="37" t="s">
        <v>53</v>
      </c>
      <c r="C119" s="25" t="s">
        <v>144</v>
      </c>
      <c r="D119" s="25" t="s">
        <v>145</v>
      </c>
      <c r="E119" s="26">
        <v>3.0</v>
      </c>
    </row>
    <row r="120" ht="15.75" customHeight="1">
      <c r="A120" s="35">
        <f t="shared" si="11"/>
        <v>44503</v>
      </c>
      <c r="B120" s="36" t="s">
        <v>54</v>
      </c>
      <c r="C120" s="16" t="s">
        <v>75</v>
      </c>
      <c r="D120" s="16" t="s">
        <v>146</v>
      </c>
      <c r="E120" s="17">
        <v>1.0</v>
      </c>
    </row>
    <row r="121" ht="15.75" customHeight="1">
      <c r="A121" s="35">
        <f t="shared" si="11"/>
        <v>44504</v>
      </c>
      <c r="B121" s="37" t="s">
        <v>57</v>
      </c>
      <c r="C121" s="20"/>
      <c r="D121" s="20"/>
      <c r="E121" s="21"/>
    </row>
    <row r="122" ht="15.75" customHeight="1">
      <c r="A122" s="35">
        <f t="shared" si="11"/>
        <v>44505</v>
      </c>
      <c r="B122" s="36" t="s">
        <v>58</v>
      </c>
      <c r="C122" s="16" t="s">
        <v>147</v>
      </c>
      <c r="D122" s="16" t="s">
        <v>148</v>
      </c>
      <c r="E122" s="17">
        <v>1.5</v>
      </c>
    </row>
    <row r="123" ht="15.75" customHeight="1">
      <c r="A123" s="35">
        <f t="shared" si="11"/>
        <v>44506</v>
      </c>
      <c r="B123" s="37" t="s">
        <v>61</v>
      </c>
      <c r="C123" s="37"/>
      <c r="D123" s="37"/>
      <c r="E123" s="37"/>
    </row>
    <row r="124" ht="15.75" customHeight="1">
      <c r="A124" s="35">
        <f t="shared" si="11"/>
        <v>44507</v>
      </c>
      <c r="B124" s="36" t="s">
        <v>62</v>
      </c>
      <c r="C124" s="44" t="s">
        <v>149</v>
      </c>
      <c r="D124" s="44" t="s">
        <v>150</v>
      </c>
      <c r="E124" s="45">
        <v>0.1</v>
      </c>
    </row>
    <row r="125" ht="15.75" customHeight="1">
      <c r="A125" s="31"/>
      <c r="B125" s="31"/>
      <c r="C125" s="33"/>
      <c r="D125" s="38" t="s">
        <v>63</v>
      </c>
      <c r="E125" s="39">
        <f>SUM(E118:E124)</f>
        <v>6.6</v>
      </c>
    </row>
    <row r="126" ht="15.75" customHeight="1"/>
    <row r="127" ht="15.75" customHeight="1">
      <c r="A127" s="32" t="s">
        <v>110</v>
      </c>
    </row>
    <row r="128" ht="15.75" customHeight="1">
      <c r="A128" s="33"/>
      <c r="B128" s="34" t="s">
        <v>46</v>
      </c>
      <c r="C128" s="34" t="s">
        <v>47</v>
      </c>
      <c r="D128" s="34" t="s">
        <v>48</v>
      </c>
      <c r="E128" s="34" t="s">
        <v>49</v>
      </c>
    </row>
    <row r="129" ht="15.75" customHeight="1">
      <c r="A129" s="35">
        <f>A124+1</f>
        <v>44508</v>
      </c>
      <c r="B129" s="36" t="s">
        <v>50</v>
      </c>
      <c r="C129" s="27"/>
      <c r="D129" s="27"/>
      <c r="E129" s="28"/>
    </row>
    <row r="130" ht="15.75" customHeight="1">
      <c r="A130" s="35">
        <f t="shared" ref="A130:A135" si="12">A119+7</f>
        <v>44509</v>
      </c>
      <c r="B130" s="37" t="s">
        <v>53</v>
      </c>
      <c r="C130" s="20"/>
      <c r="D130" s="20"/>
      <c r="E130" s="21"/>
    </row>
    <row r="131" ht="15.75" customHeight="1">
      <c r="A131" s="35">
        <f t="shared" si="12"/>
        <v>44510</v>
      </c>
      <c r="B131" s="36" t="s">
        <v>54</v>
      </c>
      <c r="C131" s="16" t="s">
        <v>75</v>
      </c>
      <c r="D131" s="16" t="s">
        <v>60</v>
      </c>
      <c r="E131" s="17">
        <v>1.0</v>
      </c>
    </row>
    <row r="132" ht="15.75" customHeight="1">
      <c r="A132" s="35">
        <f t="shared" si="12"/>
        <v>44511</v>
      </c>
      <c r="B132" s="37" t="s">
        <v>57</v>
      </c>
      <c r="C132" s="20"/>
      <c r="D132" s="20"/>
      <c r="E132" s="21"/>
    </row>
    <row r="133" ht="15.75" customHeight="1">
      <c r="A133" s="35">
        <f t="shared" si="12"/>
        <v>44512</v>
      </c>
      <c r="B133" s="36" t="s">
        <v>58</v>
      </c>
      <c r="C133" s="16" t="s">
        <v>113</v>
      </c>
      <c r="D133" s="16" t="s">
        <v>114</v>
      </c>
      <c r="E133" s="17">
        <v>0.5</v>
      </c>
    </row>
    <row r="134" ht="15.75" customHeight="1">
      <c r="A134" s="35">
        <f t="shared" si="12"/>
        <v>44513</v>
      </c>
      <c r="B134" s="37" t="s">
        <v>61</v>
      </c>
      <c r="C134" s="20"/>
      <c r="D134" s="20"/>
      <c r="E134" s="21"/>
    </row>
    <row r="135" ht="15.75" customHeight="1">
      <c r="A135" s="35">
        <f t="shared" si="12"/>
        <v>44514</v>
      </c>
      <c r="B135" s="36" t="s">
        <v>62</v>
      </c>
      <c r="C135" s="16" t="s">
        <v>115</v>
      </c>
      <c r="D135" s="16" t="s">
        <v>116</v>
      </c>
      <c r="E135" s="17">
        <v>5.5</v>
      </c>
    </row>
    <row r="136" ht="15.75" customHeight="1">
      <c r="A136" s="31"/>
      <c r="B136" s="31"/>
      <c r="C136" s="33"/>
      <c r="D136" s="38" t="s">
        <v>63</v>
      </c>
      <c r="E136" s="39">
        <f>SUM(E129:E135)</f>
        <v>7</v>
      </c>
    </row>
    <row r="137" ht="15.75" customHeight="1"/>
    <row r="138" ht="15.75" customHeight="1">
      <c r="A138" s="32" t="s">
        <v>112</v>
      </c>
    </row>
    <row r="139" ht="15.75" customHeight="1">
      <c r="A139" s="33"/>
      <c r="B139" s="34" t="s">
        <v>46</v>
      </c>
      <c r="C139" s="34" t="s">
        <v>47</v>
      </c>
      <c r="D139" s="34" t="s">
        <v>48</v>
      </c>
      <c r="E139" s="34" t="s">
        <v>49</v>
      </c>
    </row>
    <row r="140" ht="15.75" customHeight="1">
      <c r="A140" s="35">
        <f>A135+1</f>
        <v>44515</v>
      </c>
      <c r="B140" s="36" t="s">
        <v>50</v>
      </c>
      <c r="C140" s="27"/>
      <c r="D140" s="27"/>
      <c r="E140" s="28"/>
    </row>
    <row r="141" ht="15.75" customHeight="1">
      <c r="A141" s="35">
        <f t="shared" ref="A141:A146" si="13">A130+7</f>
        <v>44516</v>
      </c>
      <c r="B141" s="37" t="s">
        <v>53</v>
      </c>
      <c r="C141" s="20"/>
      <c r="D141" s="20"/>
      <c r="E141" s="21"/>
    </row>
    <row r="142" ht="15.75" customHeight="1">
      <c r="A142" s="35">
        <f t="shared" si="13"/>
        <v>44517</v>
      </c>
      <c r="B142" s="36" t="s">
        <v>54</v>
      </c>
      <c r="C142" s="16" t="s">
        <v>75</v>
      </c>
      <c r="D142" s="16" t="s">
        <v>60</v>
      </c>
      <c r="E142" s="17">
        <v>1.0</v>
      </c>
    </row>
    <row r="143" ht="15.75" customHeight="1">
      <c r="A143" s="35">
        <f t="shared" si="13"/>
        <v>44518</v>
      </c>
      <c r="B143" s="37" t="s">
        <v>57</v>
      </c>
      <c r="C143" s="25" t="s">
        <v>151</v>
      </c>
      <c r="D143" s="25" t="s">
        <v>152</v>
      </c>
      <c r="E143" s="26">
        <v>1.5</v>
      </c>
    </row>
    <row r="144" ht="15.75" customHeight="1">
      <c r="A144" s="35">
        <f t="shared" si="13"/>
        <v>44519</v>
      </c>
      <c r="B144" s="36" t="s">
        <v>58</v>
      </c>
      <c r="C144" s="16" t="s">
        <v>75</v>
      </c>
      <c r="D144" s="16" t="s">
        <v>111</v>
      </c>
      <c r="E144" s="17">
        <v>1.0</v>
      </c>
    </row>
    <row r="145" ht="15.75" customHeight="1">
      <c r="A145" s="35">
        <f t="shared" si="13"/>
        <v>44520</v>
      </c>
      <c r="B145" s="37" t="s">
        <v>61</v>
      </c>
      <c r="C145" s="20"/>
      <c r="D145" s="20"/>
      <c r="E145" s="21"/>
    </row>
    <row r="146" ht="15.75" customHeight="1">
      <c r="A146" s="35">
        <f t="shared" si="13"/>
        <v>44521</v>
      </c>
      <c r="B146" s="36" t="s">
        <v>62</v>
      </c>
      <c r="C146" s="16" t="s">
        <v>153</v>
      </c>
      <c r="D146" s="16" t="s">
        <v>154</v>
      </c>
      <c r="E146" s="17">
        <v>3.5</v>
      </c>
    </row>
    <row r="147" ht="15.75" customHeight="1">
      <c r="A147" s="31"/>
      <c r="B147" s="31"/>
      <c r="C147" s="33"/>
      <c r="D147" s="38" t="s">
        <v>63</v>
      </c>
      <c r="E147" s="39">
        <f>SUM(E140:E146)</f>
        <v>7</v>
      </c>
    </row>
    <row r="148" ht="15.75" customHeight="1"/>
    <row r="149" ht="15.75" customHeight="1">
      <c r="A149" s="32" t="s">
        <v>117</v>
      </c>
    </row>
    <row r="150" ht="15.75" customHeight="1">
      <c r="A150" s="33"/>
      <c r="B150" s="34" t="s">
        <v>46</v>
      </c>
      <c r="C150" s="34" t="s">
        <v>47</v>
      </c>
      <c r="D150" s="34" t="s">
        <v>48</v>
      </c>
      <c r="E150" s="34" t="s">
        <v>49</v>
      </c>
    </row>
    <row r="151" ht="15.75" customHeight="1">
      <c r="A151" s="35">
        <f>A146+1</f>
        <v>44522</v>
      </c>
      <c r="B151" s="36" t="s">
        <v>50</v>
      </c>
      <c r="C151" s="16" t="s">
        <v>155</v>
      </c>
      <c r="D151" s="16" t="s">
        <v>156</v>
      </c>
      <c r="E151" s="17">
        <v>4.0</v>
      </c>
    </row>
    <row r="152" ht="15.75" customHeight="1">
      <c r="A152" s="35">
        <f t="shared" ref="A152:A157" si="14">A141+7</f>
        <v>44523</v>
      </c>
      <c r="B152" s="37" t="s">
        <v>53</v>
      </c>
      <c r="C152" s="20"/>
      <c r="D152" s="20"/>
      <c r="E152" s="21"/>
    </row>
    <row r="153" ht="15.75" customHeight="1">
      <c r="A153" s="35">
        <f t="shared" si="14"/>
        <v>44524</v>
      </c>
      <c r="B153" s="36" t="s">
        <v>54</v>
      </c>
      <c r="C153" s="16" t="s">
        <v>157</v>
      </c>
      <c r="D153" s="16" t="s">
        <v>158</v>
      </c>
      <c r="E153" s="17">
        <v>2.0</v>
      </c>
    </row>
    <row r="154" ht="15.75" customHeight="1">
      <c r="A154" s="35">
        <f t="shared" si="14"/>
        <v>44525</v>
      </c>
      <c r="B154" s="37" t="s">
        <v>57</v>
      </c>
      <c r="C154" s="25"/>
      <c r="D154" s="25"/>
      <c r="E154" s="26"/>
    </row>
    <row r="155" ht="15.75" customHeight="1">
      <c r="A155" s="35">
        <f t="shared" si="14"/>
        <v>44526</v>
      </c>
      <c r="B155" s="36" t="s">
        <v>58</v>
      </c>
      <c r="C155" s="16"/>
      <c r="D155" s="16"/>
      <c r="E155" s="17"/>
    </row>
    <row r="156" ht="15.75" customHeight="1">
      <c r="A156" s="35">
        <f t="shared" si="14"/>
        <v>44527</v>
      </c>
      <c r="B156" s="37" t="s">
        <v>61</v>
      </c>
      <c r="C156" s="20"/>
      <c r="D156" s="20"/>
      <c r="E156" s="21"/>
    </row>
    <row r="157" ht="15.75" customHeight="1">
      <c r="A157" s="35">
        <f t="shared" si="14"/>
        <v>44528</v>
      </c>
      <c r="B157" s="36" t="s">
        <v>62</v>
      </c>
      <c r="C157" s="16"/>
      <c r="D157" s="16"/>
      <c r="E157" s="17"/>
    </row>
    <row r="158" ht="15.75" customHeight="1">
      <c r="A158" s="31"/>
      <c r="B158" s="31"/>
      <c r="C158" s="33"/>
      <c r="D158" s="38" t="s">
        <v>63</v>
      </c>
      <c r="E158" s="39">
        <f>SUM(E151:E157)</f>
        <v>6</v>
      </c>
    </row>
    <row r="159" ht="15.75" customHeight="1"/>
    <row r="160" ht="15.75" customHeight="1">
      <c r="A160" s="32" t="s">
        <v>117</v>
      </c>
    </row>
    <row r="161" ht="15.75" customHeight="1">
      <c r="A161" s="33"/>
      <c r="B161" s="34" t="s">
        <v>46</v>
      </c>
      <c r="C161" s="34" t="s">
        <v>47</v>
      </c>
      <c r="D161" s="34" t="s">
        <v>48</v>
      </c>
      <c r="E161" s="34" t="s">
        <v>49</v>
      </c>
    </row>
    <row r="162" ht="15.75" customHeight="1">
      <c r="A162" s="35">
        <f>A157+1</f>
        <v>44529</v>
      </c>
      <c r="B162" s="36" t="s">
        <v>50</v>
      </c>
      <c r="C162" s="16"/>
      <c r="D162" s="16"/>
      <c r="E162" s="17"/>
    </row>
    <row r="163" ht="15.75" customHeight="1">
      <c r="A163" s="35">
        <f t="shared" ref="A163:A168" si="15">A152+7</f>
        <v>44530</v>
      </c>
      <c r="B163" s="37" t="s">
        <v>53</v>
      </c>
      <c r="C163" s="20"/>
      <c r="D163" s="20"/>
      <c r="E163" s="21"/>
    </row>
    <row r="164" ht="15.75" customHeight="1">
      <c r="A164" s="35">
        <f t="shared" si="15"/>
        <v>44531</v>
      </c>
      <c r="B164" s="36" t="s">
        <v>54</v>
      </c>
      <c r="C164" s="16" t="s">
        <v>159</v>
      </c>
      <c r="D164" s="16" t="s">
        <v>160</v>
      </c>
      <c r="E164" s="17">
        <v>1.0</v>
      </c>
    </row>
    <row r="165" ht="15.75" customHeight="1">
      <c r="A165" s="35">
        <f t="shared" si="15"/>
        <v>44532</v>
      </c>
      <c r="B165" s="37" t="s">
        <v>57</v>
      </c>
      <c r="C165" s="25"/>
      <c r="D165" s="25"/>
      <c r="E165" s="26"/>
    </row>
    <row r="166" ht="15.75" customHeight="1">
      <c r="A166" s="35">
        <f t="shared" si="15"/>
        <v>44533</v>
      </c>
      <c r="B166" s="36" t="s">
        <v>58</v>
      </c>
      <c r="C166" s="25" t="s">
        <v>141</v>
      </c>
      <c r="D166" s="16" t="s">
        <v>161</v>
      </c>
      <c r="E166" s="17">
        <v>3.0</v>
      </c>
    </row>
    <row r="167" ht="15.75" customHeight="1">
      <c r="A167" s="35">
        <f t="shared" si="15"/>
        <v>44534</v>
      </c>
      <c r="B167" s="37" t="s">
        <v>61</v>
      </c>
      <c r="C167" s="25"/>
      <c r="D167" s="25"/>
      <c r="E167" s="26"/>
    </row>
    <row r="168" ht="15.75" customHeight="1">
      <c r="A168" s="35">
        <f t="shared" si="15"/>
        <v>44535</v>
      </c>
      <c r="B168" s="36" t="s">
        <v>62</v>
      </c>
      <c r="C168" s="25" t="s">
        <v>141</v>
      </c>
      <c r="D168" s="16" t="s">
        <v>162</v>
      </c>
      <c r="E168" s="17">
        <v>3.0</v>
      </c>
    </row>
    <row r="169" ht="15.75" customHeight="1">
      <c r="A169" s="31"/>
      <c r="B169" s="31"/>
      <c r="C169" s="33"/>
      <c r="D169" s="38" t="s">
        <v>63</v>
      </c>
      <c r="E169" s="39">
        <f>SUM(E162:E168)</f>
        <v>7</v>
      </c>
    </row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</sheetData>
  <mergeCells count="15">
    <mergeCell ref="A83:E83"/>
    <mergeCell ref="A94:E94"/>
    <mergeCell ref="A105:E105"/>
    <mergeCell ref="A116:E116"/>
    <mergeCell ref="A127:E127"/>
    <mergeCell ref="A138:E138"/>
    <mergeCell ref="A149:E149"/>
    <mergeCell ref="A160:E160"/>
    <mergeCell ref="A6:E6"/>
    <mergeCell ref="A17:E17"/>
    <mergeCell ref="A28:E28"/>
    <mergeCell ref="A39:E39"/>
    <mergeCell ref="A50:E50"/>
    <mergeCell ref="A61:E61"/>
    <mergeCell ref="A72:E72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2" t="s">
        <v>1</v>
      </c>
      <c r="G1" s="41" t="s">
        <v>119</v>
      </c>
    </row>
    <row r="2">
      <c r="B2" s="1" t="s">
        <v>40</v>
      </c>
      <c r="C2" s="2" t="s">
        <v>20</v>
      </c>
      <c r="G2" s="41" t="s">
        <v>120</v>
      </c>
    </row>
    <row r="3">
      <c r="B3" s="1" t="s">
        <v>42</v>
      </c>
      <c r="C3" s="2" t="s">
        <v>22</v>
      </c>
      <c r="G3" s="41" t="s">
        <v>121</v>
      </c>
    </row>
    <row r="4">
      <c r="G4" s="41" t="s">
        <v>122</v>
      </c>
    </row>
    <row r="5">
      <c r="G5" s="41" t="s">
        <v>123</v>
      </c>
    </row>
    <row r="6">
      <c r="A6" s="10" t="s">
        <v>44</v>
      </c>
      <c r="B6" s="11"/>
      <c r="C6" s="11"/>
      <c r="D6" s="11"/>
      <c r="E6" s="12"/>
      <c r="G6" s="41" t="s">
        <v>124</v>
      </c>
    </row>
    <row r="7">
      <c r="A7" s="13" t="s">
        <v>45</v>
      </c>
      <c r="B7" s="13" t="s">
        <v>46</v>
      </c>
      <c r="C7" s="13" t="s">
        <v>47</v>
      </c>
      <c r="D7" s="13" t="s">
        <v>48</v>
      </c>
      <c r="E7" s="13" t="s">
        <v>49</v>
      </c>
    </row>
    <row r="8">
      <c r="A8" s="42">
        <v>44431.0</v>
      </c>
      <c r="B8" s="15" t="s">
        <v>50</v>
      </c>
      <c r="C8" s="16" t="s">
        <v>51</v>
      </c>
      <c r="D8" s="16" t="s">
        <v>52</v>
      </c>
      <c r="E8" s="17">
        <v>0.8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43">
        <f t="shared" ref="A9:A14" si="1">A8+1</f>
        <v>44432</v>
      </c>
      <c r="B9" s="19" t="s">
        <v>53</v>
      </c>
      <c r="C9" s="20"/>
      <c r="D9" s="20"/>
      <c r="E9" s="21"/>
    </row>
    <row r="10">
      <c r="A10" s="43">
        <f t="shared" si="1"/>
        <v>44433</v>
      </c>
      <c r="B10" s="15" t="s">
        <v>54</v>
      </c>
      <c r="C10" s="16" t="s">
        <v>163</v>
      </c>
      <c r="D10" s="16" t="s">
        <v>56</v>
      </c>
      <c r="E10" s="17">
        <v>3.0</v>
      </c>
    </row>
    <row r="11">
      <c r="A11" s="43">
        <f t="shared" si="1"/>
        <v>44434</v>
      </c>
      <c r="B11" s="19" t="s">
        <v>57</v>
      </c>
      <c r="C11" s="20"/>
      <c r="D11" s="20"/>
      <c r="E11" s="21"/>
    </row>
    <row r="12">
      <c r="A12" s="43">
        <f t="shared" si="1"/>
        <v>44435</v>
      </c>
      <c r="B12" s="15" t="s">
        <v>58</v>
      </c>
      <c r="C12" s="16" t="s">
        <v>59</v>
      </c>
      <c r="D12" s="16" t="s">
        <v>60</v>
      </c>
      <c r="E12" s="17">
        <v>0.3</v>
      </c>
    </row>
    <row r="13">
      <c r="A13" s="43">
        <f t="shared" si="1"/>
        <v>44436</v>
      </c>
      <c r="B13" s="19" t="s">
        <v>61</v>
      </c>
      <c r="C13" s="20"/>
      <c r="D13" s="20"/>
      <c r="E13" s="21"/>
    </row>
    <row r="14">
      <c r="A14" s="43">
        <f t="shared" si="1"/>
        <v>44437</v>
      </c>
      <c r="B14" s="15" t="s">
        <v>62</v>
      </c>
      <c r="C14" s="16" t="s">
        <v>164</v>
      </c>
      <c r="D14" s="16" t="s">
        <v>128</v>
      </c>
      <c r="E14" s="17">
        <v>0.3</v>
      </c>
    </row>
    <row r="15">
      <c r="D15" s="23" t="s">
        <v>63</v>
      </c>
      <c r="E15" s="24">
        <f>SUM(E8:E14)</f>
        <v>4.4</v>
      </c>
    </row>
    <row r="17">
      <c r="A17" s="10" t="s">
        <v>64</v>
      </c>
      <c r="B17" s="11"/>
      <c r="C17" s="11"/>
      <c r="D17" s="11"/>
      <c r="E17" s="12"/>
    </row>
    <row r="18">
      <c r="A18" s="13" t="s">
        <v>45</v>
      </c>
      <c r="B18" s="13" t="s">
        <v>46</v>
      </c>
      <c r="C18" s="13" t="s">
        <v>47</v>
      </c>
      <c r="D18" s="13" t="s">
        <v>48</v>
      </c>
      <c r="E18" s="13" t="s">
        <v>49</v>
      </c>
    </row>
    <row r="19">
      <c r="A19" s="43">
        <f t="shared" ref="A19:A25" si="2">A8+7</f>
        <v>44438</v>
      </c>
      <c r="B19" s="15" t="s">
        <v>50</v>
      </c>
      <c r="C19" s="16" t="s">
        <v>129</v>
      </c>
      <c r="D19" s="16" t="s">
        <v>130</v>
      </c>
      <c r="E19" s="17">
        <v>1.0</v>
      </c>
    </row>
    <row r="20">
      <c r="A20" s="43">
        <f t="shared" si="2"/>
        <v>44439</v>
      </c>
      <c r="B20" s="19" t="s">
        <v>53</v>
      </c>
      <c r="C20" s="20"/>
      <c r="D20" s="20"/>
      <c r="E20" s="21"/>
    </row>
    <row r="21" ht="15.75" customHeight="1">
      <c r="A21" s="43">
        <f t="shared" si="2"/>
        <v>44440</v>
      </c>
      <c r="B21" s="15" t="s">
        <v>54</v>
      </c>
      <c r="C21" s="16" t="s">
        <v>59</v>
      </c>
      <c r="D21" s="16" t="s">
        <v>60</v>
      </c>
      <c r="E21" s="17">
        <v>0.3</v>
      </c>
    </row>
    <row r="22" ht="15.75" customHeight="1">
      <c r="A22" s="43">
        <f t="shared" si="2"/>
        <v>44441</v>
      </c>
      <c r="B22" s="19" t="s">
        <v>57</v>
      </c>
      <c r="C22" s="25" t="s">
        <v>67</v>
      </c>
      <c r="D22" s="25" t="s">
        <v>68</v>
      </c>
      <c r="E22" s="26">
        <v>0.25</v>
      </c>
    </row>
    <row r="23" ht="15.75" customHeight="1">
      <c r="A23" s="43">
        <f t="shared" si="2"/>
        <v>44442</v>
      </c>
      <c r="B23" s="15" t="s">
        <v>58</v>
      </c>
      <c r="C23" s="27"/>
      <c r="D23" s="27"/>
      <c r="E23" s="28"/>
    </row>
    <row r="24" ht="15.75" customHeight="1">
      <c r="A24" s="43">
        <f t="shared" si="2"/>
        <v>44443</v>
      </c>
      <c r="B24" s="19" t="s">
        <v>61</v>
      </c>
      <c r="C24" s="20"/>
      <c r="D24" s="20"/>
      <c r="E24" s="21"/>
    </row>
    <row r="25" ht="15.75" customHeight="1">
      <c r="A25" s="43">
        <f t="shared" si="2"/>
        <v>44444</v>
      </c>
      <c r="B25" s="15" t="s">
        <v>62</v>
      </c>
      <c r="C25" s="16" t="s">
        <v>165</v>
      </c>
      <c r="D25" s="16" t="s">
        <v>132</v>
      </c>
      <c r="E25" s="17">
        <v>7.0</v>
      </c>
    </row>
    <row r="26" ht="15.75" customHeight="1">
      <c r="D26" s="23" t="s">
        <v>63</v>
      </c>
      <c r="E26" s="24">
        <f>SUM(E19:E25)</f>
        <v>8.55</v>
      </c>
    </row>
    <row r="27" ht="15.75" customHeight="1"/>
    <row r="28" ht="15.75" customHeight="1">
      <c r="A28" s="10" t="s">
        <v>69</v>
      </c>
      <c r="B28" s="11"/>
      <c r="C28" s="11"/>
      <c r="D28" s="11"/>
      <c r="E28" s="12"/>
    </row>
    <row r="29" ht="15.75" customHeight="1">
      <c r="A29" s="13" t="s">
        <v>45</v>
      </c>
      <c r="B29" s="13" t="s">
        <v>46</v>
      </c>
      <c r="C29" s="13" t="s">
        <v>47</v>
      </c>
      <c r="D29" s="13" t="s">
        <v>48</v>
      </c>
      <c r="E29" s="13" t="s">
        <v>49</v>
      </c>
    </row>
    <row r="30" ht="15.75" customHeight="1">
      <c r="A30" s="43">
        <f t="shared" ref="A30:A36" si="3">A19+7</f>
        <v>44445</v>
      </c>
      <c r="B30" s="15" t="s">
        <v>50</v>
      </c>
      <c r="C30" s="27"/>
      <c r="D30" s="27"/>
      <c r="E30" s="28"/>
    </row>
    <row r="31" ht="15.75" customHeight="1">
      <c r="A31" s="43">
        <f t="shared" si="3"/>
        <v>44446</v>
      </c>
      <c r="B31" s="19" t="s">
        <v>53</v>
      </c>
      <c r="C31" s="20"/>
      <c r="D31" s="20"/>
      <c r="E31" s="21"/>
    </row>
    <row r="32" ht="15.75" customHeight="1">
      <c r="A32" s="43">
        <f t="shared" si="3"/>
        <v>44447</v>
      </c>
      <c r="B32" s="15" t="s">
        <v>54</v>
      </c>
      <c r="C32" s="27"/>
      <c r="D32" s="27"/>
      <c r="E32" s="28"/>
    </row>
    <row r="33" ht="15.75" customHeight="1">
      <c r="A33" s="43">
        <f t="shared" si="3"/>
        <v>44448</v>
      </c>
      <c r="B33" s="19" t="s">
        <v>57</v>
      </c>
      <c r="C33" s="20"/>
      <c r="D33" s="20"/>
      <c r="E33" s="21"/>
    </row>
    <row r="34" ht="15.75" customHeight="1">
      <c r="A34" s="43">
        <f t="shared" si="3"/>
        <v>44449</v>
      </c>
      <c r="B34" s="15" t="s">
        <v>58</v>
      </c>
      <c r="C34" s="16" t="s">
        <v>59</v>
      </c>
      <c r="D34" s="16" t="s">
        <v>60</v>
      </c>
      <c r="E34" s="17">
        <v>0.3</v>
      </c>
    </row>
    <row r="35" ht="15.75" customHeight="1">
      <c r="A35" s="43">
        <f t="shared" si="3"/>
        <v>44450</v>
      </c>
      <c r="B35" s="19" t="s">
        <v>61</v>
      </c>
      <c r="C35" s="20"/>
      <c r="D35" s="20"/>
      <c r="E35" s="21"/>
    </row>
    <row r="36" ht="15.75" customHeight="1">
      <c r="A36" s="43">
        <f t="shared" si="3"/>
        <v>44451</v>
      </c>
      <c r="B36" s="15" t="s">
        <v>62</v>
      </c>
      <c r="C36" s="16" t="s">
        <v>70</v>
      </c>
      <c r="D36" s="16" t="s">
        <v>71</v>
      </c>
      <c r="E36" s="17">
        <v>2.5</v>
      </c>
    </row>
    <row r="37" ht="15.75" customHeight="1">
      <c r="D37" s="23" t="s">
        <v>63</v>
      </c>
      <c r="E37" s="24">
        <f>SUM(E30:E36)</f>
        <v>2.8</v>
      </c>
    </row>
    <row r="38" ht="15.75" customHeight="1"/>
    <row r="39" ht="15.75" customHeight="1">
      <c r="A39" s="10" t="s">
        <v>72</v>
      </c>
      <c r="B39" s="11"/>
      <c r="C39" s="11"/>
      <c r="D39" s="11"/>
      <c r="E39" s="12"/>
    </row>
    <row r="40" ht="15.75" customHeight="1">
      <c r="A40" s="13" t="s">
        <v>45</v>
      </c>
      <c r="B40" s="13" t="s">
        <v>46</v>
      </c>
      <c r="C40" s="13" t="s">
        <v>47</v>
      </c>
      <c r="D40" s="13" t="s">
        <v>48</v>
      </c>
      <c r="E40" s="13" t="s">
        <v>49</v>
      </c>
    </row>
    <row r="41" ht="15.75" customHeight="1">
      <c r="A41" s="43">
        <f t="shared" ref="A41:A47" si="4">A30+7</f>
        <v>44452</v>
      </c>
      <c r="B41" s="15" t="s">
        <v>50</v>
      </c>
      <c r="C41" s="16" t="s">
        <v>73</v>
      </c>
      <c r="D41" s="16" t="s">
        <v>74</v>
      </c>
      <c r="E41" s="17">
        <v>1.0</v>
      </c>
    </row>
    <row r="42" ht="15.75" customHeight="1">
      <c r="A42" s="43">
        <f t="shared" si="4"/>
        <v>44453</v>
      </c>
      <c r="B42" s="19" t="s">
        <v>53</v>
      </c>
      <c r="C42" s="25"/>
      <c r="D42" s="25"/>
      <c r="E42" s="26">
        <v>0.0</v>
      </c>
    </row>
    <row r="43" ht="15.75" customHeight="1">
      <c r="A43" s="43">
        <f t="shared" si="4"/>
        <v>44454</v>
      </c>
      <c r="B43" s="15" t="s">
        <v>54</v>
      </c>
      <c r="C43" s="16" t="s">
        <v>51</v>
      </c>
      <c r="D43" s="16" t="s">
        <v>76</v>
      </c>
      <c r="E43" s="17">
        <v>0.8</v>
      </c>
    </row>
    <row r="44" ht="15.75" customHeight="1">
      <c r="A44" s="43">
        <f t="shared" si="4"/>
        <v>44455</v>
      </c>
      <c r="B44" s="19" t="s">
        <v>57</v>
      </c>
      <c r="C44" s="25"/>
      <c r="D44" s="25"/>
      <c r="E44" s="26">
        <v>0.0</v>
      </c>
    </row>
    <row r="45" ht="15.75" customHeight="1">
      <c r="A45" s="43">
        <f t="shared" si="4"/>
        <v>44456</v>
      </c>
      <c r="B45" s="15" t="s">
        <v>58</v>
      </c>
      <c r="C45" s="16" t="s">
        <v>51</v>
      </c>
      <c r="D45" s="16" t="s">
        <v>76</v>
      </c>
      <c r="E45" s="17">
        <v>0.8</v>
      </c>
    </row>
    <row r="46" ht="15.75" customHeight="1">
      <c r="A46" s="43">
        <f t="shared" si="4"/>
        <v>44457</v>
      </c>
      <c r="B46" s="19" t="s">
        <v>61</v>
      </c>
      <c r="C46" s="20"/>
      <c r="D46" s="20"/>
      <c r="E46" s="21"/>
    </row>
    <row r="47" ht="15.75" customHeight="1">
      <c r="A47" s="43">
        <f t="shared" si="4"/>
        <v>44458</v>
      </c>
      <c r="B47" s="15" t="s">
        <v>62</v>
      </c>
      <c r="C47" s="16" t="s">
        <v>166</v>
      </c>
      <c r="D47" s="16" t="s">
        <v>167</v>
      </c>
      <c r="E47" s="17">
        <v>1.0</v>
      </c>
    </row>
    <row r="48" ht="15.75" customHeight="1">
      <c r="D48" s="23" t="s">
        <v>63</v>
      </c>
      <c r="E48" s="24">
        <f>SUM(E41:E47)</f>
        <v>3.6</v>
      </c>
    </row>
    <row r="49" ht="15.75" customHeight="1"/>
    <row r="50" ht="15.75" customHeight="1">
      <c r="A50" s="10" t="s">
        <v>77</v>
      </c>
      <c r="B50" s="11"/>
      <c r="C50" s="11"/>
      <c r="D50" s="11"/>
      <c r="E50" s="12"/>
    </row>
    <row r="51" ht="15.75" customHeight="1">
      <c r="A51" s="13" t="s">
        <v>45</v>
      </c>
      <c r="B51" s="13" t="s">
        <v>46</v>
      </c>
      <c r="C51" s="13" t="s">
        <v>47</v>
      </c>
      <c r="D51" s="13" t="s">
        <v>48</v>
      </c>
      <c r="E51" s="13" t="s">
        <v>49</v>
      </c>
    </row>
    <row r="52" ht="15.75" customHeight="1">
      <c r="A52" s="43">
        <f t="shared" ref="A52:A58" si="5">A41+7</f>
        <v>44459</v>
      </c>
      <c r="B52" s="15" t="s">
        <v>50</v>
      </c>
      <c r="C52" s="27"/>
      <c r="D52" s="27"/>
      <c r="E52" s="28"/>
    </row>
    <row r="53" ht="15.75" customHeight="1">
      <c r="A53" s="43">
        <f t="shared" si="5"/>
        <v>44460</v>
      </c>
      <c r="B53" s="19" t="s">
        <v>53</v>
      </c>
      <c r="C53" s="20"/>
      <c r="D53" s="20"/>
      <c r="E53" s="21"/>
    </row>
    <row r="54" ht="15.75" customHeight="1">
      <c r="A54" s="43">
        <f t="shared" si="5"/>
        <v>44461</v>
      </c>
      <c r="B54" s="15" t="s">
        <v>54</v>
      </c>
      <c r="C54" s="16" t="s">
        <v>59</v>
      </c>
      <c r="D54" s="16" t="s">
        <v>60</v>
      </c>
      <c r="E54" s="17">
        <v>0.3</v>
      </c>
    </row>
    <row r="55" ht="15.75" customHeight="1">
      <c r="A55" s="43">
        <f t="shared" si="5"/>
        <v>44462</v>
      </c>
      <c r="B55" s="19" t="s">
        <v>57</v>
      </c>
      <c r="C55" s="20"/>
      <c r="D55" s="20"/>
      <c r="E55" s="21"/>
    </row>
    <row r="56" ht="15.75" customHeight="1">
      <c r="A56" s="43">
        <f t="shared" si="5"/>
        <v>44463</v>
      </c>
      <c r="B56" s="15" t="s">
        <v>58</v>
      </c>
      <c r="C56" s="16" t="s">
        <v>168</v>
      </c>
      <c r="D56" s="16" t="s">
        <v>169</v>
      </c>
      <c r="E56" s="17">
        <v>1.8</v>
      </c>
    </row>
    <row r="57" ht="15.75" customHeight="1">
      <c r="A57" s="43">
        <f t="shared" si="5"/>
        <v>44464</v>
      </c>
      <c r="B57" s="19" t="s">
        <v>61</v>
      </c>
      <c r="C57" s="25" t="s">
        <v>79</v>
      </c>
      <c r="D57" s="25" t="s">
        <v>80</v>
      </c>
      <c r="E57" s="26">
        <v>2.0</v>
      </c>
    </row>
    <row r="58" ht="15.75" customHeight="1">
      <c r="A58" s="43">
        <f t="shared" si="5"/>
        <v>44465</v>
      </c>
      <c r="B58" s="15" t="s">
        <v>62</v>
      </c>
      <c r="C58" s="16" t="s">
        <v>81</v>
      </c>
      <c r="D58" s="16" t="s">
        <v>82</v>
      </c>
      <c r="E58" s="17">
        <v>3.5</v>
      </c>
    </row>
    <row r="59" ht="15.75" customHeight="1">
      <c r="D59" s="23" t="s">
        <v>63</v>
      </c>
      <c r="E59" s="24">
        <f>SUM(E52:E58)</f>
        <v>7.6</v>
      </c>
    </row>
    <row r="60" ht="15.75" customHeight="1"/>
    <row r="61" ht="15.75" customHeight="1">
      <c r="A61" s="10" t="s">
        <v>83</v>
      </c>
      <c r="B61" s="11"/>
      <c r="C61" s="11"/>
      <c r="D61" s="11"/>
      <c r="E61" s="12"/>
    </row>
    <row r="62" ht="15.75" customHeight="1">
      <c r="A62" s="13" t="s">
        <v>45</v>
      </c>
      <c r="B62" s="13" t="s">
        <v>46</v>
      </c>
      <c r="C62" s="13" t="s">
        <v>47</v>
      </c>
      <c r="D62" s="13" t="s">
        <v>48</v>
      </c>
      <c r="E62" s="13" t="s">
        <v>49</v>
      </c>
    </row>
    <row r="63" ht="15.75" customHeight="1">
      <c r="A63" s="43">
        <f t="shared" ref="A63:A69" si="6">A52+7</f>
        <v>44466</v>
      </c>
      <c r="B63" s="15" t="s">
        <v>50</v>
      </c>
      <c r="C63" s="27"/>
      <c r="D63" s="27"/>
      <c r="E63" s="28"/>
    </row>
    <row r="64" ht="15.75" customHeight="1">
      <c r="A64" s="43">
        <f t="shared" si="6"/>
        <v>44467</v>
      </c>
      <c r="B64" s="19" t="s">
        <v>53</v>
      </c>
      <c r="C64" s="20"/>
      <c r="D64" s="20"/>
      <c r="E64" s="21"/>
    </row>
    <row r="65" ht="15.75" customHeight="1">
      <c r="A65" s="43">
        <f t="shared" si="6"/>
        <v>44468</v>
      </c>
      <c r="B65" s="15" t="s">
        <v>54</v>
      </c>
      <c r="C65" s="16" t="s">
        <v>75</v>
      </c>
      <c r="D65" s="16" t="s">
        <v>78</v>
      </c>
      <c r="E65" s="17">
        <v>0.3</v>
      </c>
    </row>
    <row r="66" ht="15.75" customHeight="1">
      <c r="A66" s="43">
        <f t="shared" si="6"/>
        <v>44469</v>
      </c>
      <c r="B66" s="19" t="s">
        <v>57</v>
      </c>
      <c r="C66" s="25">
        <v>0.0</v>
      </c>
      <c r="D66" s="25"/>
      <c r="E66" s="26">
        <v>0.0</v>
      </c>
    </row>
    <row r="67" ht="15.75" customHeight="1">
      <c r="A67" s="43">
        <f t="shared" si="6"/>
        <v>44470</v>
      </c>
      <c r="B67" s="15" t="s">
        <v>58</v>
      </c>
      <c r="C67" s="16" t="s">
        <v>137</v>
      </c>
      <c r="D67" s="16" t="s">
        <v>170</v>
      </c>
      <c r="E67" s="17">
        <v>1.0</v>
      </c>
    </row>
    <row r="68" ht="15.75" customHeight="1">
      <c r="A68" s="43">
        <f t="shared" si="6"/>
        <v>44471</v>
      </c>
      <c r="B68" s="19" t="s">
        <v>61</v>
      </c>
      <c r="C68" s="25"/>
      <c r="D68" s="25"/>
      <c r="E68" s="26"/>
    </row>
    <row r="69" ht="15.75" customHeight="1">
      <c r="A69" s="43">
        <f t="shared" si="6"/>
        <v>44472</v>
      </c>
      <c r="B69" s="15" t="s">
        <v>62</v>
      </c>
      <c r="C69" s="16" t="s">
        <v>81</v>
      </c>
      <c r="D69" s="16" t="s">
        <v>171</v>
      </c>
      <c r="E69" s="17">
        <v>6.0</v>
      </c>
    </row>
    <row r="70" ht="15.75" customHeight="1">
      <c r="D70" s="23" t="s">
        <v>63</v>
      </c>
      <c r="E70" s="24">
        <f>SUM(E63:E69)</f>
        <v>7.3</v>
      </c>
    </row>
    <row r="71" ht="15.75" customHeight="1"/>
    <row r="72" ht="15.75" customHeight="1">
      <c r="A72" s="10" t="s">
        <v>84</v>
      </c>
      <c r="B72" s="11"/>
      <c r="C72" s="11"/>
      <c r="D72" s="11"/>
      <c r="E72" s="12"/>
    </row>
    <row r="73" ht="15.75" customHeight="1">
      <c r="A73" s="13" t="s">
        <v>45</v>
      </c>
      <c r="B73" s="13" t="s">
        <v>46</v>
      </c>
      <c r="C73" s="13" t="s">
        <v>47</v>
      </c>
      <c r="D73" s="13" t="s">
        <v>48</v>
      </c>
      <c r="E73" s="13" t="s">
        <v>49</v>
      </c>
    </row>
    <row r="74" ht="15.75" customHeight="1">
      <c r="A74" s="43">
        <f t="shared" ref="A74:A80" si="7">A63+7</f>
        <v>44473</v>
      </c>
      <c r="B74" s="15" t="s">
        <v>50</v>
      </c>
      <c r="C74" s="27"/>
      <c r="D74" s="27"/>
      <c r="E74" s="28"/>
    </row>
    <row r="75" ht="15.75" customHeight="1">
      <c r="A75" s="43">
        <f t="shared" si="7"/>
        <v>44474</v>
      </c>
      <c r="B75" s="19" t="s">
        <v>53</v>
      </c>
      <c r="C75" s="20"/>
      <c r="D75" s="20"/>
      <c r="E75" s="21"/>
    </row>
    <row r="76" ht="15.75" customHeight="1">
      <c r="A76" s="43">
        <f t="shared" si="7"/>
        <v>44475</v>
      </c>
      <c r="B76" s="15" t="s">
        <v>54</v>
      </c>
      <c r="C76" s="16" t="s">
        <v>85</v>
      </c>
      <c r="D76" s="16" t="s">
        <v>101</v>
      </c>
      <c r="E76" s="17">
        <v>0.5</v>
      </c>
    </row>
    <row r="77" ht="15.75" customHeight="1">
      <c r="A77" s="43">
        <f t="shared" si="7"/>
        <v>44476</v>
      </c>
      <c r="B77" s="19" t="s">
        <v>57</v>
      </c>
      <c r="C77" s="20"/>
      <c r="D77" s="20"/>
      <c r="E77" s="21"/>
    </row>
    <row r="78" ht="15.75" customHeight="1">
      <c r="A78" s="43">
        <f t="shared" si="7"/>
        <v>44477</v>
      </c>
      <c r="B78" s="15" t="s">
        <v>58</v>
      </c>
      <c r="C78" s="16" t="s">
        <v>86</v>
      </c>
      <c r="D78" s="16" t="s">
        <v>87</v>
      </c>
      <c r="E78" s="17">
        <v>5.0</v>
      </c>
    </row>
    <row r="79" ht="15.75" customHeight="1">
      <c r="A79" s="43">
        <f t="shared" si="7"/>
        <v>44478</v>
      </c>
      <c r="B79" s="19" t="s">
        <v>61</v>
      </c>
      <c r="C79" s="20"/>
      <c r="D79" s="20"/>
      <c r="E79" s="21"/>
    </row>
    <row r="80" ht="15.75" customHeight="1">
      <c r="A80" s="43">
        <f t="shared" si="7"/>
        <v>44479</v>
      </c>
      <c r="B80" s="15" t="s">
        <v>62</v>
      </c>
      <c r="C80" s="16" t="s">
        <v>172</v>
      </c>
      <c r="D80" s="16" t="s">
        <v>173</v>
      </c>
      <c r="E80" s="17">
        <v>1.5</v>
      </c>
    </row>
    <row r="81" ht="15.75" customHeight="1">
      <c r="D81" s="23" t="s">
        <v>63</v>
      </c>
      <c r="E81" s="24">
        <f>SUM(E74:E80)</f>
        <v>7</v>
      </c>
    </row>
    <row r="82" ht="15.75" customHeight="1"/>
    <row r="83" ht="15.75" customHeight="1">
      <c r="A83" s="10" t="s">
        <v>90</v>
      </c>
      <c r="B83" s="11"/>
      <c r="C83" s="11"/>
      <c r="D83" s="11"/>
      <c r="E83" s="12"/>
    </row>
    <row r="84" ht="15.75" customHeight="1">
      <c r="A84" s="13" t="s">
        <v>45</v>
      </c>
      <c r="B84" s="13" t="s">
        <v>46</v>
      </c>
      <c r="C84" s="13" t="s">
        <v>47</v>
      </c>
      <c r="D84" s="13" t="s">
        <v>48</v>
      </c>
      <c r="E84" s="13" t="s">
        <v>49</v>
      </c>
    </row>
    <row r="85" ht="15.75" customHeight="1">
      <c r="A85" s="43">
        <f t="shared" ref="A85:A91" si="8">A74+7</f>
        <v>44480</v>
      </c>
      <c r="B85" s="15" t="s">
        <v>50</v>
      </c>
      <c r="C85" s="27"/>
      <c r="D85" s="27"/>
      <c r="E85" s="28"/>
    </row>
    <row r="86" ht="15.75" customHeight="1">
      <c r="A86" s="43">
        <f t="shared" si="8"/>
        <v>44481</v>
      </c>
      <c r="B86" s="19" t="s">
        <v>53</v>
      </c>
      <c r="C86" s="20"/>
      <c r="D86" s="20"/>
      <c r="E86" s="21"/>
    </row>
    <row r="87" ht="15.75" customHeight="1">
      <c r="A87" s="43">
        <f t="shared" si="8"/>
        <v>44482</v>
      </c>
      <c r="B87" s="15" t="s">
        <v>54</v>
      </c>
      <c r="C87" s="16" t="s">
        <v>51</v>
      </c>
      <c r="D87" s="16" t="s">
        <v>91</v>
      </c>
      <c r="E87" s="17">
        <v>0.8</v>
      </c>
    </row>
    <row r="88" ht="15.75" customHeight="1">
      <c r="A88" s="43">
        <f t="shared" si="8"/>
        <v>44483</v>
      </c>
      <c r="B88" s="19" t="s">
        <v>57</v>
      </c>
      <c r="C88" s="25" t="s">
        <v>92</v>
      </c>
      <c r="D88" s="25" t="s">
        <v>93</v>
      </c>
      <c r="E88" s="26">
        <v>1.0</v>
      </c>
    </row>
    <row r="89" ht="15.75" customHeight="1">
      <c r="A89" s="43">
        <f t="shared" si="8"/>
        <v>44484</v>
      </c>
      <c r="B89" s="15" t="s">
        <v>58</v>
      </c>
      <c r="C89" s="16" t="s">
        <v>51</v>
      </c>
      <c r="D89" s="16" t="s">
        <v>91</v>
      </c>
      <c r="E89" s="17">
        <v>0.8</v>
      </c>
    </row>
    <row r="90" ht="15.75" customHeight="1">
      <c r="A90" s="43">
        <f t="shared" si="8"/>
        <v>44485</v>
      </c>
      <c r="B90" s="19" t="s">
        <v>61</v>
      </c>
      <c r="C90" s="25" t="s">
        <v>94</v>
      </c>
      <c r="D90" s="25" t="s">
        <v>95</v>
      </c>
      <c r="E90" s="26">
        <v>1.0</v>
      </c>
    </row>
    <row r="91" ht="15.75" customHeight="1">
      <c r="A91" s="43">
        <f t="shared" si="8"/>
        <v>44486</v>
      </c>
      <c r="B91" s="15" t="s">
        <v>62</v>
      </c>
      <c r="C91" s="16" t="s">
        <v>96</v>
      </c>
      <c r="D91" s="16" t="s">
        <v>97</v>
      </c>
      <c r="E91" s="17">
        <v>3.0</v>
      </c>
    </row>
    <row r="92" ht="15.75" customHeight="1">
      <c r="D92" s="23" t="s">
        <v>63</v>
      </c>
      <c r="E92" s="24">
        <f>SUM(E85:E91)</f>
        <v>6.6</v>
      </c>
    </row>
    <row r="93" ht="15.75" customHeight="1"/>
    <row r="94" ht="15.75" customHeight="1">
      <c r="A94" s="10" t="s">
        <v>98</v>
      </c>
      <c r="B94" s="11"/>
      <c r="C94" s="11"/>
      <c r="D94" s="11"/>
      <c r="E94" s="12"/>
    </row>
    <row r="95" ht="15.75" customHeight="1">
      <c r="B95" s="13" t="s">
        <v>46</v>
      </c>
      <c r="C95" s="13" t="s">
        <v>47</v>
      </c>
      <c r="D95" s="13" t="s">
        <v>48</v>
      </c>
      <c r="E95" s="13" t="s">
        <v>49</v>
      </c>
    </row>
    <row r="96" ht="15.75" customHeight="1">
      <c r="A96" s="43">
        <f>A91+1</f>
        <v>44487</v>
      </c>
      <c r="B96" s="15" t="s">
        <v>50</v>
      </c>
      <c r="C96" s="27"/>
      <c r="D96" s="27"/>
      <c r="E96" s="28"/>
    </row>
    <row r="97" ht="15.75" customHeight="1">
      <c r="A97" s="43">
        <f t="shared" ref="A97:A102" si="9">A86+7</f>
        <v>44488</v>
      </c>
      <c r="B97" s="19" t="s">
        <v>53</v>
      </c>
      <c r="C97" s="25" t="s">
        <v>99</v>
      </c>
      <c r="D97" s="25" t="s">
        <v>100</v>
      </c>
      <c r="E97" s="26">
        <v>2.5</v>
      </c>
    </row>
    <row r="98" ht="15.75" customHeight="1">
      <c r="A98" s="43">
        <f t="shared" si="9"/>
        <v>44489</v>
      </c>
      <c r="B98" s="15" t="s">
        <v>54</v>
      </c>
      <c r="C98" s="16" t="s">
        <v>51</v>
      </c>
      <c r="D98" s="16" t="s">
        <v>101</v>
      </c>
      <c r="E98" s="17">
        <v>0.5</v>
      </c>
    </row>
    <row r="99" ht="15.75" customHeight="1">
      <c r="A99" s="43">
        <f t="shared" si="9"/>
        <v>44490</v>
      </c>
      <c r="B99" s="19" t="s">
        <v>57</v>
      </c>
      <c r="C99" s="20"/>
      <c r="D99" s="20"/>
      <c r="E99" s="21"/>
    </row>
    <row r="100" ht="15.75" customHeight="1">
      <c r="A100" s="43">
        <f t="shared" si="9"/>
        <v>44491</v>
      </c>
      <c r="B100" s="15" t="s">
        <v>58</v>
      </c>
      <c r="C100" s="16" t="s">
        <v>102</v>
      </c>
      <c r="D100" s="16" t="s">
        <v>103</v>
      </c>
      <c r="E100" s="17">
        <v>3.0</v>
      </c>
    </row>
    <row r="101" ht="15.75" customHeight="1">
      <c r="A101" s="43">
        <f t="shared" si="9"/>
        <v>44492</v>
      </c>
      <c r="B101" s="19" t="s">
        <v>61</v>
      </c>
      <c r="C101" s="20"/>
      <c r="D101" s="20"/>
      <c r="E101" s="21"/>
    </row>
    <row r="102" ht="15.75" customHeight="1">
      <c r="A102" s="43">
        <f t="shared" si="9"/>
        <v>44493</v>
      </c>
      <c r="B102" s="15" t="s">
        <v>62</v>
      </c>
      <c r="C102" s="16" t="s">
        <v>104</v>
      </c>
      <c r="D102" s="16" t="s">
        <v>105</v>
      </c>
      <c r="E102" s="17">
        <v>0.5</v>
      </c>
    </row>
    <row r="103" ht="15.75" customHeight="1">
      <c r="D103" s="23" t="s">
        <v>63</v>
      </c>
      <c r="E103" s="24">
        <f>SUM(E96:E102)</f>
        <v>6.5</v>
      </c>
    </row>
    <row r="104" ht="15.75" customHeight="1"/>
    <row r="105" ht="15.75" customHeight="1">
      <c r="A105" s="10" t="s">
        <v>106</v>
      </c>
      <c r="B105" s="11"/>
      <c r="C105" s="11"/>
      <c r="D105" s="11"/>
      <c r="E105" s="12"/>
    </row>
    <row r="106" ht="15.75" customHeight="1">
      <c r="B106" s="13" t="s">
        <v>46</v>
      </c>
      <c r="C106" s="13" t="s">
        <v>47</v>
      </c>
      <c r="D106" s="13" t="s">
        <v>48</v>
      </c>
      <c r="E106" s="13" t="s">
        <v>49</v>
      </c>
    </row>
    <row r="107" ht="15.75" customHeight="1">
      <c r="A107" s="43">
        <f>A102+1</f>
        <v>44494</v>
      </c>
      <c r="B107" s="15" t="s">
        <v>50</v>
      </c>
      <c r="C107" s="27"/>
      <c r="D107" s="27"/>
      <c r="E107" s="28"/>
    </row>
    <row r="108" ht="15.75" customHeight="1">
      <c r="A108" s="43">
        <f t="shared" ref="A108:A113" si="10">A97+7</f>
        <v>44495</v>
      </c>
      <c r="B108" s="19" t="s">
        <v>53</v>
      </c>
      <c r="C108" s="20"/>
      <c r="D108" s="20"/>
      <c r="E108" s="21"/>
    </row>
    <row r="109" ht="15.75" customHeight="1">
      <c r="A109" s="43">
        <f t="shared" si="10"/>
        <v>44496</v>
      </c>
      <c r="B109" s="15" t="s">
        <v>54</v>
      </c>
      <c r="C109" s="16" t="s">
        <v>174</v>
      </c>
      <c r="D109" s="25" t="s">
        <v>140</v>
      </c>
      <c r="E109" s="17">
        <v>4.0</v>
      </c>
    </row>
    <row r="110" ht="15.75" customHeight="1">
      <c r="A110" s="43">
        <f t="shared" si="10"/>
        <v>44497</v>
      </c>
      <c r="B110" s="19" t="s">
        <v>57</v>
      </c>
      <c r="C110" s="20"/>
      <c r="D110" s="20"/>
      <c r="E110" s="21"/>
    </row>
    <row r="111" ht="15.75" customHeight="1">
      <c r="A111" s="43">
        <f t="shared" si="10"/>
        <v>44498</v>
      </c>
      <c r="B111" s="15" t="s">
        <v>58</v>
      </c>
      <c r="C111" s="16" t="s">
        <v>107</v>
      </c>
      <c r="D111" s="16" t="s">
        <v>108</v>
      </c>
      <c r="E111" s="17">
        <v>2.0</v>
      </c>
    </row>
    <row r="112" ht="15.75" customHeight="1">
      <c r="A112" s="43">
        <f t="shared" si="10"/>
        <v>44499</v>
      </c>
      <c r="B112" s="19" t="s">
        <v>61</v>
      </c>
      <c r="C112" s="20"/>
      <c r="D112" s="20"/>
      <c r="E112" s="21"/>
    </row>
    <row r="113" ht="15.75" customHeight="1">
      <c r="A113" s="43">
        <f t="shared" si="10"/>
        <v>44500</v>
      </c>
      <c r="B113" s="15" t="s">
        <v>62</v>
      </c>
      <c r="C113" s="16" t="s">
        <v>175</v>
      </c>
      <c r="D113" s="16" t="s">
        <v>176</v>
      </c>
      <c r="E113" s="17">
        <v>1.0</v>
      </c>
    </row>
    <row r="114" ht="15.75" customHeight="1">
      <c r="A114" s="43"/>
      <c r="D114" s="23" t="s">
        <v>63</v>
      </c>
      <c r="E114" s="24">
        <f>SUM(E107:E113)</f>
        <v>7</v>
      </c>
    </row>
    <row r="115" ht="15.75" customHeight="1">
      <c r="A115" s="43"/>
    </row>
    <row r="116" ht="15.75" customHeight="1">
      <c r="A116" s="10" t="s">
        <v>109</v>
      </c>
      <c r="B116" s="11"/>
      <c r="C116" s="11"/>
      <c r="D116" s="11"/>
      <c r="E116" s="12"/>
    </row>
    <row r="117" ht="15.75" customHeight="1">
      <c r="B117" s="13" t="s">
        <v>46</v>
      </c>
      <c r="C117" s="13" t="s">
        <v>47</v>
      </c>
      <c r="D117" s="13" t="s">
        <v>48</v>
      </c>
      <c r="E117" s="13" t="s">
        <v>49</v>
      </c>
    </row>
    <row r="118" ht="15.75" customHeight="1">
      <c r="A118" s="22">
        <f>A113+1</f>
        <v>44501</v>
      </c>
      <c r="B118" s="15" t="s">
        <v>50</v>
      </c>
      <c r="C118" s="16" t="s">
        <v>142</v>
      </c>
      <c r="D118" s="16" t="s">
        <v>143</v>
      </c>
      <c r="E118" s="17">
        <v>1.0</v>
      </c>
    </row>
    <row r="119" ht="15.75" customHeight="1">
      <c r="A119" s="22">
        <f t="shared" ref="A119:A120" si="11">A118+1</f>
        <v>44502</v>
      </c>
      <c r="B119" s="19" t="s">
        <v>53</v>
      </c>
      <c r="C119" s="25" t="s">
        <v>144</v>
      </c>
      <c r="D119" s="25" t="s">
        <v>145</v>
      </c>
      <c r="E119" s="26">
        <v>3.0</v>
      </c>
    </row>
    <row r="120" ht="15.75" customHeight="1">
      <c r="A120" s="22">
        <f t="shared" si="11"/>
        <v>44503</v>
      </c>
      <c r="B120" s="15" t="s">
        <v>54</v>
      </c>
      <c r="C120" s="16" t="s">
        <v>75</v>
      </c>
      <c r="D120" s="16" t="s">
        <v>146</v>
      </c>
      <c r="E120" s="17">
        <v>1.0</v>
      </c>
    </row>
    <row r="121" ht="15.75" customHeight="1">
      <c r="A121" s="43">
        <f t="shared" ref="A121:A124" si="12">A110+7</f>
        <v>44504</v>
      </c>
      <c r="B121" s="19" t="s">
        <v>57</v>
      </c>
      <c r="C121" s="20"/>
      <c r="D121" s="20"/>
      <c r="E121" s="21"/>
    </row>
    <row r="122" ht="15.75" customHeight="1">
      <c r="A122" s="43">
        <f t="shared" si="12"/>
        <v>44505</v>
      </c>
      <c r="B122" s="15" t="s">
        <v>58</v>
      </c>
      <c r="C122" s="16" t="s">
        <v>147</v>
      </c>
      <c r="D122" s="16" t="s">
        <v>148</v>
      </c>
      <c r="E122" s="17">
        <v>1.5</v>
      </c>
    </row>
    <row r="123" ht="15.75" customHeight="1">
      <c r="A123" s="43">
        <f t="shared" si="12"/>
        <v>44506</v>
      </c>
      <c r="B123" s="19" t="s">
        <v>61</v>
      </c>
      <c r="C123" s="20"/>
      <c r="D123" s="20"/>
      <c r="E123" s="21"/>
    </row>
    <row r="124" ht="15.75" customHeight="1">
      <c r="A124" s="43">
        <f t="shared" si="12"/>
        <v>44507</v>
      </c>
      <c r="B124" s="15" t="s">
        <v>62</v>
      </c>
      <c r="C124" s="27"/>
      <c r="D124" s="27"/>
      <c r="E124" s="28"/>
    </row>
    <row r="125" ht="15.75" customHeight="1">
      <c r="A125" s="43"/>
      <c r="D125" s="23" t="s">
        <v>63</v>
      </c>
      <c r="E125" s="24">
        <f>SUM(E118:E124)</f>
        <v>6.5</v>
      </c>
    </row>
    <row r="126" ht="15.75" customHeight="1">
      <c r="A126" s="43"/>
    </row>
    <row r="127" ht="15.75" customHeight="1">
      <c r="A127" s="10" t="s">
        <v>110</v>
      </c>
      <c r="B127" s="11"/>
      <c r="C127" s="11"/>
      <c r="D127" s="11"/>
      <c r="E127" s="12"/>
    </row>
    <row r="128" ht="15.75" customHeight="1">
      <c r="B128" s="13" t="s">
        <v>46</v>
      </c>
      <c r="C128" s="13" t="s">
        <v>47</v>
      </c>
      <c r="D128" s="13" t="s">
        <v>48</v>
      </c>
      <c r="E128" s="13" t="s">
        <v>49</v>
      </c>
    </row>
    <row r="129" ht="15.75" customHeight="1">
      <c r="A129" s="22">
        <f>A124+1</f>
        <v>44508</v>
      </c>
      <c r="B129" s="15" t="s">
        <v>50</v>
      </c>
      <c r="C129" s="27"/>
      <c r="D129" s="27"/>
      <c r="E129" s="28"/>
    </row>
    <row r="130" ht="15.75" customHeight="1">
      <c r="A130" s="13" t="s">
        <v>45</v>
      </c>
      <c r="B130" s="19" t="s">
        <v>53</v>
      </c>
      <c r="C130" s="20"/>
      <c r="D130" s="20"/>
      <c r="E130" s="21"/>
    </row>
    <row r="131" ht="15.75" customHeight="1">
      <c r="A131" s="43">
        <f t="shared" ref="A131:A135" si="13">A120+7</f>
        <v>44510</v>
      </c>
      <c r="B131" s="15" t="s">
        <v>54</v>
      </c>
      <c r="C131" s="16" t="s">
        <v>75</v>
      </c>
      <c r="D131" s="16" t="s">
        <v>60</v>
      </c>
      <c r="E131" s="17">
        <v>1.0</v>
      </c>
    </row>
    <row r="132" ht="15.75" customHeight="1">
      <c r="A132" s="43">
        <f t="shared" si="13"/>
        <v>44511</v>
      </c>
      <c r="B132" s="19" t="s">
        <v>57</v>
      </c>
      <c r="C132" s="20"/>
      <c r="D132" s="20"/>
      <c r="E132" s="21"/>
    </row>
    <row r="133" ht="15.75" customHeight="1">
      <c r="A133" s="43">
        <f t="shared" si="13"/>
        <v>44512</v>
      </c>
      <c r="B133" s="15" t="s">
        <v>58</v>
      </c>
      <c r="C133" s="16" t="s">
        <v>113</v>
      </c>
      <c r="D133" s="16" t="s">
        <v>114</v>
      </c>
      <c r="E133" s="17">
        <v>0.5</v>
      </c>
    </row>
    <row r="134" ht="15.75" customHeight="1">
      <c r="A134" s="43">
        <f t="shared" si="13"/>
        <v>44513</v>
      </c>
      <c r="B134" s="19" t="s">
        <v>61</v>
      </c>
      <c r="C134" s="20"/>
      <c r="D134" s="20"/>
      <c r="E134" s="21"/>
    </row>
    <row r="135" ht="15.75" customHeight="1">
      <c r="A135" s="43">
        <f t="shared" si="13"/>
        <v>44514</v>
      </c>
      <c r="B135" s="15" t="s">
        <v>62</v>
      </c>
      <c r="C135" s="16" t="s">
        <v>115</v>
      </c>
      <c r="D135" s="16" t="s">
        <v>116</v>
      </c>
      <c r="E135" s="17">
        <v>5.5</v>
      </c>
    </row>
    <row r="136" ht="15.75" customHeight="1">
      <c r="A136" s="43"/>
      <c r="D136" s="23" t="s">
        <v>63</v>
      </c>
      <c r="E136" s="24">
        <f>SUM(E129:E135)</f>
        <v>7</v>
      </c>
    </row>
    <row r="137" ht="15.75" customHeight="1">
      <c r="A137" s="43"/>
    </row>
    <row r="138" ht="15.75" customHeight="1">
      <c r="A138" s="10" t="s">
        <v>112</v>
      </c>
      <c r="B138" s="11"/>
      <c r="C138" s="11"/>
      <c r="D138" s="11"/>
      <c r="E138" s="12"/>
    </row>
    <row r="139" ht="15.75" customHeight="1">
      <c r="B139" s="13" t="s">
        <v>46</v>
      </c>
      <c r="C139" s="13" t="s">
        <v>47</v>
      </c>
      <c r="D139" s="13" t="s">
        <v>48</v>
      </c>
      <c r="E139" s="13" t="s">
        <v>49</v>
      </c>
    </row>
    <row r="140" ht="15.75" customHeight="1">
      <c r="A140" s="22">
        <f>A135+1</f>
        <v>44515</v>
      </c>
      <c r="B140" s="15" t="s">
        <v>50</v>
      </c>
      <c r="C140" s="27"/>
      <c r="D140" s="27"/>
      <c r="E140" s="28"/>
    </row>
    <row r="141" ht="15.75" customHeight="1">
      <c r="A141" s="22">
        <f>A140+1</f>
        <v>44516</v>
      </c>
      <c r="B141" s="19" t="s">
        <v>53</v>
      </c>
      <c r="C141" s="20"/>
      <c r="D141" s="20"/>
      <c r="E141" s="21"/>
    </row>
    <row r="142" ht="15.75" customHeight="1">
      <c r="A142" s="43">
        <f t="shared" ref="A142:A146" si="14">A131+7</f>
        <v>44517</v>
      </c>
      <c r="B142" s="15" t="s">
        <v>54</v>
      </c>
      <c r="C142" s="16" t="s">
        <v>75</v>
      </c>
      <c r="D142" s="16" t="s">
        <v>60</v>
      </c>
      <c r="E142" s="17">
        <v>1.0</v>
      </c>
    </row>
    <row r="143" ht="15.75" customHeight="1">
      <c r="A143" s="43">
        <f t="shared" si="14"/>
        <v>44518</v>
      </c>
      <c r="B143" s="19" t="s">
        <v>57</v>
      </c>
      <c r="C143" s="25" t="s">
        <v>151</v>
      </c>
      <c r="D143" s="25" t="s">
        <v>152</v>
      </c>
      <c r="E143" s="26">
        <v>1.5</v>
      </c>
    </row>
    <row r="144" ht="15.75" customHeight="1">
      <c r="A144" s="43">
        <f t="shared" si="14"/>
        <v>44519</v>
      </c>
      <c r="B144" s="15" t="s">
        <v>58</v>
      </c>
      <c r="C144" s="16" t="s">
        <v>75</v>
      </c>
      <c r="D144" s="16" t="s">
        <v>111</v>
      </c>
      <c r="E144" s="17">
        <v>1.0</v>
      </c>
    </row>
    <row r="145" ht="15.75" customHeight="1">
      <c r="A145" s="43">
        <f t="shared" si="14"/>
        <v>44520</v>
      </c>
      <c r="B145" s="19" t="s">
        <v>61</v>
      </c>
      <c r="C145" s="20"/>
      <c r="D145" s="20"/>
      <c r="E145" s="21"/>
    </row>
    <row r="146" ht="15.75" customHeight="1">
      <c r="A146" s="43">
        <f t="shared" si="14"/>
        <v>44521</v>
      </c>
      <c r="B146" s="15" t="s">
        <v>62</v>
      </c>
      <c r="C146" s="16" t="s">
        <v>153</v>
      </c>
      <c r="D146" s="16" t="s">
        <v>154</v>
      </c>
      <c r="E146" s="17">
        <v>3.5</v>
      </c>
    </row>
    <row r="147" ht="15.75" customHeight="1">
      <c r="A147" s="43"/>
      <c r="D147" s="23" t="s">
        <v>63</v>
      </c>
      <c r="E147" s="24">
        <f>SUM(E140:E146)</f>
        <v>7</v>
      </c>
    </row>
    <row r="148" ht="15.75" customHeight="1">
      <c r="A148" s="43"/>
    </row>
    <row r="149" ht="15.75" customHeight="1">
      <c r="A149" s="10" t="s">
        <v>117</v>
      </c>
      <c r="B149" s="11"/>
      <c r="C149" s="11"/>
      <c r="D149" s="11"/>
      <c r="E149" s="12"/>
    </row>
    <row r="150" ht="15.75" customHeight="1">
      <c r="B150" s="13" t="s">
        <v>46</v>
      </c>
      <c r="C150" s="13" t="s">
        <v>47</v>
      </c>
      <c r="D150" s="13" t="s">
        <v>48</v>
      </c>
      <c r="E150" s="13" t="s">
        <v>49</v>
      </c>
    </row>
    <row r="151" ht="15.75" customHeight="1">
      <c r="A151" s="22">
        <f>A146+1</f>
        <v>44522</v>
      </c>
      <c r="B151" s="15" t="s">
        <v>50</v>
      </c>
      <c r="C151" s="27"/>
      <c r="D151" s="27"/>
      <c r="E151" s="28"/>
    </row>
    <row r="152" ht="15.75" customHeight="1">
      <c r="A152" s="22">
        <f>A151+1</f>
        <v>44523</v>
      </c>
      <c r="B152" s="19" t="s">
        <v>53</v>
      </c>
      <c r="C152" s="20"/>
      <c r="D152" s="20"/>
      <c r="E152" s="21"/>
    </row>
    <row r="153" ht="15.75" customHeight="1">
      <c r="A153" s="43">
        <f t="shared" ref="A153:A157" si="15">A142+7</f>
        <v>44524</v>
      </c>
      <c r="B153" s="15" t="s">
        <v>54</v>
      </c>
      <c r="C153" s="27"/>
      <c r="D153" s="27"/>
      <c r="E153" s="28"/>
    </row>
    <row r="154" ht="15.75" customHeight="1">
      <c r="A154" s="43">
        <f t="shared" si="15"/>
        <v>44525</v>
      </c>
      <c r="B154" s="19" t="s">
        <v>57</v>
      </c>
      <c r="C154" s="25" t="s">
        <v>177</v>
      </c>
      <c r="D154" s="25" t="s">
        <v>178</v>
      </c>
      <c r="E154" s="26">
        <v>2.0</v>
      </c>
    </row>
    <row r="155" ht="15.75" customHeight="1">
      <c r="A155" s="43">
        <f t="shared" si="15"/>
        <v>44526</v>
      </c>
      <c r="B155" s="15" t="s">
        <v>58</v>
      </c>
      <c r="C155" s="25" t="s">
        <v>179</v>
      </c>
      <c r="D155" s="16" t="s">
        <v>180</v>
      </c>
      <c r="E155" s="17">
        <v>1.0</v>
      </c>
    </row>
    <row r="156" ht="15.75" customHeight="1">
      <c r="A156" s="43">
        <f t="shared" si="15"/>
        <v>44527</v>
      </c>
      <c r="B156" s="19" t="s">
        <v>61</v>
      </c>
      <c r="C156" s="25" t="s">
        <v>181</v>
      </c>
      <c r="D156" s="25" t="s">
        <v>182</v>
      </c>
      <c r="E156" s="26">
        <v>2.0</v>
      </c>
    </row>
    <row r="157" ht="15.75" customHeight="1">
      <c r="A157" s="43">
        <f t="shared" si="15"/>
        <v>44528</v>
      </c>
      <c r="B157" s="15" t="s">
        <v>62</v>
      </c>
      <c r="C157" s="25" t="s">
        <v>151</v>
      </c>
      <c r="D157" s="16" t="s">
        <v>183</v>
      </c>
      <c r="E157" s="17">
        <v>1.5</v>
      </c>
    </row>
    <row r="158" ht="15.75" customHeight="1">
      <c r="A158" s="43"/>
      <c r="D158" s="23" t="s">
        <v>63</v>
      </c>
      <c r="E158" s="24">
        <f>SUM(E151:E157)</f>
        <v>6.5</v>
      </c>
    </row>
    <row r="159" ht="15.75" customHeight="1">
      <c r="A159" s="43"/>
    </row>
    <row r="160" ht="15.75" customHeight="1">
      <c r="A160" s="46" t="s">
        <v>184</v>
      </c>
      <c r="B160" s="11"/>
      <c r="C160" s="11"/>
      <c r="D160" s="11"/>
      <c r="E160" s="12"/>
    </row>
    <row r="161" ht="15.75" customHeight="1">
      <c r="B161" s="13" t="s">
        <v>46</v>
      </c>
      <c r="C161" s="13" t="s">
        <v>47</v>
      </c>
      <c r="D161" s="13" t="s">
        <v>48</v>
      </c>
      <c r="E161" s="13" t="s">
        <v>49</v>
      </c>
    </row>
    <row r="162" ht="15.75" customHeight="1">
      <c r="A162" s="22">
        <f>A157+1</f>
        <v>44529</v>
      </c>
      <c r="B162" s="15" t="s">
        <v>50</v>
      </c>
      <c r="C162" s="27"/>
      <c r="D162" s="27"/>
      <c r="E162" s="28"/>
    </row>
    <row r="163" ht="15.75" customHeight="1">
      <c r="A163" s="22">
        <f>A162+1</f>
        <v>44530</v>
      </c>
      <c r="B163" s="19" t="s">
        <v>53</v>
      </c>
      <c r="C163" s="20"/>
      <c r="D163" s="20"/>
      <c r="E163" s="21"/>
    </row>
    <row r="164" ht="15.75" customHeight="1">
      <c r="A164" s="43">
        <f t="shared" ref="A164:A168" si="16">A153+7</f>
        <v>44531</v>
      </c>
      <c r="B164" s="15" t="s">
        <v>54</v>
      </c>
      <c r="C164" s="16" t="s">
        <v>159</v>
      </c>
      <c r="D164" s="16" t="s">
        <v>160</v>
      </c>
      <c r="E164" s="17">
        <v>1.0</v>
      </c>
    </row>
    <row r="165" ht="15.75" customHeight="1">
      <c r="A165" s="43">
        <f t="shared" si="16"/>
        <v>44532</v>
      </c>
      <c r="B165" s="19" t="s">
        <v>57</v>
      </c>
      <c r="C165" s="25"/>
      <c r="D165" s="25"/>
      <c r="E165" s="26"/>
    </row>
    <row r="166" ht="15.75" customHeight="1">
      <c r="A166" s="43">
        <f t="shared" si="16"/>
        <v>44533</v>
      </c>
      <c r="B166" s="15" t="s">
        <v>58</v>
      </c>
      <c r="C166" s="25" t="s">
        <v>141</v>
      </c>
      <c r="D166" s="16" t="s">
        <v>161</v>
      </c>
      <c r="E166" s="17">
        <v>3.0</v>
      </c>
    </row>
    <row r="167" ht="15.75" customHeight="1">
      <c r="A167" s="43">
        <f t="shared" si="16"/>
        <v>44534</v>
      </c>
      <c r="B167" s="19" t="s">
        <v>61</v>
      </c>
      <c r="C167" s="25"/>
      <c r="D167" s="25"/>
      <c r="E167" s="26"/>
    </row>
    <row r="168" ht="15.75" customHeight="1">
      <c r="A168" s="43">
        <f t="shared" si="16"/>
        <v>44535</v>
      </c>
      <c r="B168" s="15" t="s">
        <v>62</v>
      </c>
      <c r="C168" s="25" t="s">
        <v>141</v>
      </c>
      <c r="D168" s="16" t="s">
        <v>185</v>
      </c>
      <c r="E168" s="17">
        <v>3.0</v>
      </c>
    </row>
    <row r="169" ht="15.75" customHeight="1">
      <c r="A169" s="43"/>
      <c r="D169" s="23" t="s">
        <v>63</v>
      </c>
      <c r="E169" s="24">
        <f>SUM(E162:E168)</f>
        <v>7</v>
      </c>
    </row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83:E83"/>
    <mergeCell ref="A94:E94"/>
    <mergeCell ref="A105:E105"/>
    <mergeCell ref="A116:E116"/>
    <mergeCell ref="A127:E127"/>
    <mergeCell ref="A138:E138"/>
    <mergeCell ref="A149:E149"/>
    <mergeCell ref="A160:E160"/>
    <mergeCell ref="A6:E6"/>
    <mergeCell ref="A17:E17"/>
    <mergeCell ref="A28:E28"/>
    <mergeCell ref="A39:E39"/>
    <mergeCell ref="A50:E50"/>
    <mergeCell ref="A61:E61"/>
    <mergeCell ref="A72:E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2019-09-27T16:46:57Z</dcterms:created>
  <dc:creator>Sarah Kay Oman</dc:creator>
</cp:coreProperties>
</file>