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am Semester Summary" sheetId="1" r:id="rId4"/>
    <sheet state="visible" name="Example and Instructions" sheetId="2" r:id="rId5"/>
    <sheet state="visible" name="Joshua Davidson" sheetId="3" r:id="rId6"/>
    <sheet state="visible" name="Callum Fisher" sheetId="4" r:id="rId7"/>
    <sheet state="visible" name="Abdulrahman Alshammari" sheetId="5" r:id="rId8"/>
    <sheet state="visible" name="Team Member (4)" sheetId="6" r:id="rId9"/>
    <sheet state="visible" name="Team Member (5)" sheetId="7" r:id="rId10"/>
    <sheet state="visible" name="Team Member (6)" sheetId="8" r:id="rId11"/>
    <sheet state="visible" name="Team Member (7)" sheetId="9" r:id="rId12"/>
  </sheets>
  <definedNames/>
  <calcPr/>
  <extLst>
    <ext uri="GoogleSheetsCustomDataVersion1">
      <go:sheetsCustomData xmlns:go="http://customooxmlschemas.google.com/" r:id="rId13" roundtripDataSignature="AMtx7mh8A6qp6RnD4JLzU94aFVgSQ0Vgmg=="/>
    </ext>
  </extLst>
</workbook>
</file>

<file path=xl/sharedStrings.xml><?xml version="1.0" encoding="utf-8"?>
<sst xmlns="http://schemas.openxmlformats.org/spreadsheetml/2006/main" count="1853" uniqueCount="206">
  <si>
    <t>Team Number:</t>
  </si>
  <si>
    <t>20F09</t>
  </si>
  <si>
    <t>Team ID</t>
  </si>
  <si>
    <t>Student Name</t>
  </si>
  <si>
    <t>Week 1 total</t>
  </si>
  <si>
    <t>Week 2 Total</t>
  </si>
  <si>
    <t>Week 3 Total</t>
  </si>
  <si>
    <t>Week 4 Total</t>
  </si>
  <si>
    <t>Week 5 Total</t>
  </si>
  <si>
    <t>Week 6 Total</t>
  </si>
  <si>
    <t>Week 7 Total</t>
  </si>
  <si>
    <t>Week 8 Total</t>
  </si>
  <si>
    <t>Week 9 Total</t>
  </si>
  <si>
    <t>Week 10 Total</t>
  </si>
  <si>
    <t>Week 11 Total</t>
  </si>
  <si>
    <t>Week 12 Total</t>
  </si>
  <si>
    <t>Week 13 Total</t>
  </si>
  <si>
    <t>Week 14 Total</t>
  </si>
  <si>
    <t>Week 15 Total</t>
  </si>
  <si>
    <t>Total Hours to Date</t>
  </si>
  <si>
    <t>Exo-Actuator</t>
  </si>
  <si>
    <t>Joshua Davidson</t>
  </si>
  <si>
    <t>Alex Frieden</t>
  </si>
  <si>
    <t>Chancelor Cuddeback</t>
  </si>
  <si>
    <t>Abdulrahman Alshammari</t>
  </si>
  <si>
    <t>Callum Fisher</t>
  </si>
  <si>
    <t>Notes:</t>
  </si>
  <si>
    <t>1. Team members should be listed in alphabetical order by last name.</t>
  </si>
  <si>
    <t>2. Team members full names should be used.</t>
  </si>
  <si>
    <t>3. Be sure to include the full team number (i.e. Team 19FXX) at the top.</t>
  </si>
  <si>
    <t>4. Only this sheet will be turned in each week, but the instructor may request to see the full document on occasion.</t>
  </si>
  <si>
    <t>ME 476C/486C TimeCards</t>
  </si>
  <si>
    <t>Instructions:</t>
  </si>
  <si>
    <t>1. Team Project Managers will upload this document on to a file sharing platform of the team's choice (Google Docs is usually the default)</t>
  </si>
  <si>
    <t>2. Each team member needs their own sheet within the document - rename the sheet with their full name.</t>
  </si>
  <si>
    <t>3. Alphabetize based on last name.</t>
  </si>
  <si>
    <t>4. Every week each team member will complete their own timecard for the week, reporting hours worked, where they worked, and what the contribution of the work was.</t>
  </si>
  <si>
    <t>5. Project Managers will then review and compile the hours into the Team Semester Summary sheet of the document.</t>
  </si>
  <si>
    <t>6. The project manager will then upload the Team Semester Summary to Bb Learn as a team assignment.</t>
  </si>
  <si>
    <t>7. This document shared online allows all team members to see the work reported by other members of the team throughout the semester.</t>
  </si>
  <si>
    <t>8. Occasionally, the instructor may ask to see the spreadsheet for a particular week.</t>
  </si>
  <si>
    <t>9. Below are examples of a team member's Week 11 entry and the Team Semester Summary.</t>
  </si>
  <si>
    <t>Example Time Card Entry:</t>
  </si>
  <si>
    <t>19F00</t>
  </si>
  <si>
    <t>Team Name:</t>
  </si>
  <si>
    <t>Team Boaty McBoatFace</t>
  </si>
  <si>
    <t>Team Member:</t>
  </si>
  <si>
    <t>Sparrow, Jack</t>
  </si>
  <si>
    <t>Week 11 TimeCard</t>
  </si>
  <si>
    <t>Date</t>
  </si>
  <si>
    <t>Day</t>
  </si>
  <si>
    <t>Location(s) and Time(s)</t>
  </si>
  <si>
    <t>Activities &amp; Contributions</t>
  </si>
  <si>
    <t>Total Time (hours)</t>
  </si>
  <si>
    <t>Monday</t>
  </si>
  <si>
    <t>Team meeting in room 108 (7-8pm), At home research (9-10pm)</t>
  </si>
  <si>
    <t>Assigned Action Items in Team meeting, did concept gen as a team; at home found three conference papers on how to analyze human factors issue</t>
  </si>
  <si>
    <t>Tuesday</t>
  </si>
  <si>
    <t>Machine shop (6-8pm)</t>
  </si>
  <si>
    <t>Experimented with aluminum and steel options for hub, got advice from shop manager</t>
  </si>
  <si>
    <t>Wednesday</t>
  </si>
  <si>
    <t>Arduino Club (4-5pm)</t>
  </si>
  <si>
    <t>Got help with basic programming for sensors</t>
  </si>
  <si>
    <t>Thursday</t>
  </si>
  <si>
    <t>Meeting with Clark (2-3pm)</t>
  </si>
  <si>
    <t>evaluated concepts that we had created thus far, agreed to come up with subsystem ideas over the weekend</t>
  </si>
  <si>
    <t>Friday</t>
  </si>
  <si>
    <t>Saturday</t>
  </si>
  <si>
    <t>At home (9-10am)</t>
  </si>
  <si>
    <t>sketched three new subsystem concepts for the rotor interface</t>
  </si>
  <si>
    <t>Sunday</t>
  </si>
  <si>
    <t>Weekly total</t>
  </si>
  <si>
    <t>Example Team Semester Summary:</t>
  </si>
  <si>
    <t>Alshammari, Abdulrahman</t>
  </si>
  <si>
    <t>Cuddeback, Chancelor</t>
  </si>
  <si>
    <t>Davidson, Joshua</t>
  </si>
  <si>
    <t>Fisher, Callum</t>
  </si>
  <si>
    <t>Frieden, Alex</t>
  </si>
  <si>
    <t>[insert team number here]</t>
  </si>
  <si>
    <t xml:space="preserve">Notes: </t>
  </si>
  <si>
    <t>Exo</t>
  </si>
  <si>
    <t>1. Only list activities relevant to the capstone class.</t>
  </si>
  <si>
    <t>2. Consider quantity does not always equal quality.</t>
  </si>
  <si>
    <t>3. Be honest and accurate.</t>
  </si>
  <si>
    <t>Week 1 TimeCard</t>
  </si>
  <si>
    <t>4. Do not delete previous weeks.  If necessary, hide the rows later in the semester.</t>
  </si>
  <si>
    <t>5. All cells must be written by you and not copied from teammates.</t>
  </si>
  <si>
    <t>Home (2-4 pm)</t>
  </si>
  <si>
    <t>Learning about Mini cheetah controller/aurdino</t>
  </si>
  <si>
    <t>Home (1-3 pm)</t>
  </si>
  <si>
    <t>Self Learning Assignment</t>
  </si>
  <si>
    <t>Week 2 TimeCard</t>
  </si>
  <si>
    <t>Home (11am - 2pm)</t>
  </si>
  <si>
    <t>Home (1-2 pm)</t>
  </si>
  <si>
    <t>Planning tasks</t>
  </si>
  <si>
    <t>Week 3 TimeCard</t>
  </si>
  <si>
    <t>Home (2:20 - 3pm)</t>
  </si>
  <si>
    <t>Home (1 - 2pm)</t>
  </si>
  <si>
    <t>Adjusting 3d models</t>
  </si>
  <si>
    <t>Home (2 - 3pm)</t>
  </si>
  <si>
    <t>Working on Implementation Memo</t>
  </si>
  <si>
    <t>Week 4 TimeCard</t>
  </si>
  <si>
    <t>Home (2 - 5pm)</t>
  </si>
  <si>
    <t>Working on website</t>
  </si>
  <si>
    <t>Home (4 - 6pm)</t>
  </si>
  <si>
    <t>Learning Arduino</t>
  </si>
  <si>
    <t>Working on Website</t>
  </si>
  <si>
    <t>Week 5 TimeCard</t>
  </si>
  <si>
    <t>NAU Engineering Building (2:20 - 3 pm)</t>
  </si>
  <si>
    <t>Meeting/Planning tasks</t>
  </si>
  <si>
    <t>Home (3 - 5pm)</t>
  </si>
  <si>
    <t>Home (2 - 4pm)</t>
  </si>
  <si>
    <t>Reviewing hardware and code</t>
  </si>
  <si>
    <t>Reviewing Arduino Code for motor</t>
  </si>
  <si>
    <t>Week 6 TimeCard</t>
  </si>
  <si>
    <t>Learning C++</t>
  </si>
  <si>
    <t>Week 7 TimeCard</t>
  </si>
  <si>
    <t>Learning C++ and Implementation Memo</t>
  </si>
  <si>
    <t>Week 8 TimeCard</t>
  </si>
  <si>
    <t>Learning C++ and Presentation</t>
  </si>
  <si>
    <t>Home (11 - 1pm)</t>
  </si>
  <si>
    <t>Presentation</t>
  </si>
  <si>
    <t>Home (1 - 3pm)</t>
  </si>
  <si>
    <t>Website</t>
  </si>
  <si>
    <t>Coding</t>
  </si>
  <si>
    <t>Week 9 TimeCard</t>
  </si>
  <si>
    <t>Individual Analysis</t>
  </si>
  <si>
    <t>Spring Break</t>
  </si>
  <si>
    <t>Week 10 TimeCard</t>
  </si>
  <si>
    <t>Learning Arudino</t>
  </si>
  <si>
    <t>Home (8 - 10pm)</t>
  </si>
  <si>
    <t>Home (2 - 6pm)</t>
  </si>
  <si>
    <t>Working on Final Presentation</t>
  </si>
  <si>
    <t>Week 12 TimeCard</t>
  </si>
  <si>
    <t>Home (11am - 1pm)</t>
  </si>
  <si>
    <t>Final Presentation</t>
  </si>
  <si>
    <t>Home (2 - 4am)</t>
  </si>
  <si>
    <t>Home (2 - 6am)</t>
  </si>
  <si>
    <t>Week 13 TimeCard</t>
  </si>
  <si>
    <t>Home (2 - 3am)</t>
  </si>
  <si>
    <t>Week 14 TimeCard</t>
  </si>
  <si>
    <t>Manual</t>
  </si>
  <si>
    <t>Manual/Final Report</t>
  </si>
  <si>
    <t>Final Report</t>
  </si>
  <si>
    <t>Week 15 TimeCard</t>
  </si>
  <si>
    <t>Home (12 - 2pm)</t>
  </si>
  <si>
    <t>Final Report/Poster</t>
  </si>
  <si>
    <t>Home (2- 4 pm)</t>
  </si>
  <si>
    <t>[insert team name here]</t>
  </si>
  <si>
    <t>[instert team member name here]</t>
  </si>
  <si>
    <t>Home (3:10-5:10pm)</t>
  </si>
  <si>
    <t>researched mini cheeta</t>
  </si>
  <si>
    <t>home/work (9-12pm)</t>
  </si>
  <si>
    <t>Self Research</t>
  </si>
  <si>
    <t>Home (7-9pm)</t>
  </si>
  <si>
    <t>Reaserch and assigning tasks</t>
  </si>
  <si>
    <t>5:30 pm to 8 pm (Home)</t>
  </si>
  <si>
    <t>Worked on Implimentation memo</t>
  </si>
  <si>
    <t>9-11 pm Home</t>
  </si>
  <si>
    <t>Worked on Papers</t>
  </si>
  <si>
    <t>9 - 10 AM Home</t>
  </si>
  <si>
    <t>Research Teraterm</t>
  </si>
  <si>
    <t>9-12 AM</t>
  </si>
  <si>
    <t xml:space="preserve">Research exoskeleton </t>
  </si>
  <si>
    <t>Home (7-9 pm)</t>
  </si>
  <si>
    <t>Research Arduino</t>
  </si>
  <si>
    <t>Home (2:30 - 3 pm)</t>
  </si>
  <si>
    <t>Plan tasks</t>
  </si>
  <si>
    <t>Home (3:30 - 4:30 pm)</t>
  </si>
  <si>
    <t>Adjust 3D models</t>
  </si>
  <si>
    <t>Home (4-8 pm)</t>
  </si>
  <si>
    <t>Research arduino libraries</t>
  </si>
  <si>
    <t>Engineering Building (2:20 - 3:10 pm)</t>
  </si>
  <si>
    <t>Meeting/Planning Tasks</t>
  </si>
  <si>
    <t>home (7- 8:30pm)</t>
  </si>
  <si>
    <t>Review Arduino code</t>
  </si>
  <si>
    <t>Home (5-8 pm)</t>
  </si>
  <si>
    <t>Review hardware and arduino</t>
  </si>
  <si>
    <t>Home (6-7:30 pm)</t>
  </si>
  <si>
    <t>Home (5-6:30 pm)</t>
  </si>
  <si>
    <t>Home (3-6:30 pm)</t>
  </si>
  <si>
    <t>Learning C++ and arduino code</t>
  </si>
  <si>
    <t>Working on PCB</t>
  </si>
  <si>
    <t>Working on PCB ( Building Power Supply Module)</t>
  </si>
  <si>
    <t>Home (10- 3pm)</t>
  </si>
  <si>
    <t>Working on PCB (Building Driver Module)</t>
  </si>
  <si>
    <t>Home (11 - 5pm)</t>
  </si>
  <si>
    <t>Home (10 - 4pm)</t>
  </si>
  <si>
    <t>Home (12 - 5pm)</t>
  </si>
  <si>
    <t>Working on PCB (Arduino/Speed Control/Temp Sensor/On-Off/Direction)</t>
  </si>
  <si>
    <t>Home (12 - 4 pm)</t>
  </si>
  <si>
    <t>Home (1- 5pm)</t>
  </si>
  <si>
    <t>Working on PCB (Inductors Voltage Feedback Measurement)</t>
  </si>
  <si>
    <t>Home (4 - 8pm)</t>
  </si>
  <si>
    <t>Working on PCB (Transistors Module)</t>
  </si>
  <si>
    <t>Home (3 - 9pm)</t>
  </si>
  <si>
    <t>Working on PCB (Current Measurement Module)</t>
  </si>
  <si>
    <t>Home (5 - 10pm)</t>
  </si>
  <si>
    <t>Working on PCB (Eagle Program)</t>
  </si>
  <si>
    <t>Home (12- 5pm)</t>
  </si>
  <si>
    <t>Working on PCB(Eagle Program)</t>
  </si>
  <si>
    <t xml:space="preserve">Searchung and upgrading  PCB </t>
  </si>
  <si>
    <t>Home (2- 5pm)</t>
  </si>
  <si>
    <t xml:space="preserve">Searchung and upgrading the PCB </t>
  </si>
  <si>
    <t>Home (3- 9pm)</t>
  </si>
  <si>
    <t>Home (4- 10 pm)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</si>
</sst>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Arial"/>
    </font>
    <font>
      <color theme="1"/>
      <name val="Calibri"/>
    </font>
    <font>
      <sz val="11.0"/>
      <color rgb="FF000000"/>
      <name val="Calibri"/>
    </font>
    <font>
      <sz val="11.0"/>
      <color theme="1"/>
      <name val="Calibri"/>
    </font>
    <font>
      <sz val="11.0"/>
      <color theme="1"/>
    </font>
    <font/>
    <font>
      <b/>
      <sz val="11.0"/>
      <color theme="1"/>
      <name val="Calibri"/>
    </font>
    <font>
      <sz val="11.0"/>
      <color rgb="FF000000"/>
      <name val="Docs-Calibri"/>
    </font>
    <font>
      <b/>
      <sz val="11.0"/>
      <color theme="0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D0CECE"/>
        <bgColor rgb="FFD0CECE"/>
      </patternFill>
    </fill>
    <fill>
      <patternFill patternType="solid">
        <fgColor rgb="FFFBE4D5"/>
        <bgColor rgb="FFFBE4D5"/>
      </patternFill>
    </fill>
    <fill>
      <patternFill patternType="solid">
        <fgColor rgb="FFD6DCE4"/>
        <bgColor rgb="FFD6DCE4"/>
      </patternFill>
    </fill>
    <fill>
      <patternFill patternType="solid">
        <fgColor rgb="FFDEEAF6"/>
        <bgColor rgb="FFDEEAF6"/>
      </patternFill>
    </fill>
    <fill>
      <patternFill patternType="solid">
        <fgColor rgb="FFE2EFD9"/>
        <bgColor rgb="FFE2EFD9"/>
      </patternFill>
    </fill>
    <fill>
      <patternFill patternType="solid">
        <fgColor rgb="FFFFFFFF"/>
        <bgColor rgb="FFFFFFFF"/>
      </patternFill>
    </fill>
    <fill>
      <patternFill patternType="solid">
        <fgColor rgb="FFC00000"/>
        <bgColor rgb="FFC00000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vertical="bottom"/>
    </xf>
    <xf borderId="1" fillId="2" fontId="3" numFmtId="0" xfId="0" applyAlignment="1" applyBorder="1" applyFill="1" applyFont="1">
      <alignment shrinkToFit="0" wrapText="1"/>
    </xf>
    <xf borderId="0" fillId="0" fontId="3" numFmtId="0" xfId="0" applyAlignment="1" applyFont="1">
      <alignment shrinkToFit="0" wrapText="1"/>
    </xf>
    <xf borderId="1" fillId="3" fontId="2" numFmtId="0" xfId="0" applyAlignment="1" applyBorder="1" applyFill="1" applyFont="1">
      <alignment vertical="bottom"/>
    </xf>
    <xf borderId="1" fillId="3" fontId="3" numFmtId="0" xfId="0" applyAlignment="1" applyBorder="1" applyFont="1">
      <alignment readingOrder="0"/>
    </xf>
    <xf borderId="1" fillId="3" fontId="3" numFmtId="0" xfId="0" applyBorder="1" applyFont="1"/>
    <xf borderId="1" fillId="4" fontId="3" numFmtId="0" xfId="0" applyAlignment="1" applyBorder="1" applyFill="1" applyFont="1">
      <alignment readingOrder="0"/>
    </xf>
    <xf borderId="1" fillId="4" fontId="3" numFmtId="0" xfId="0" applyBorder="1" applyFont="1"/>
    <xf borderId="1" fillId="3" fontId="2" numFmtId="0" xfId="0" applyAlignment="1" applyBorder="1" applyFont="1">
      <alignment vertical="bottom"/>
    </xf>
    <xf borderId="1" fillId="4" fontId="4" numFmtId="0" xfId="0" applyAlignment="1" applyBorder="1" applyFont="1">
      <alignment readingOrder="0"/>
    </xf>
    <xf borderId="2" fillId="2" fontId="3" numFmtId="0" xfId="0" applyAlignment="1" applyBorder="1" applyFont="1">
      <alignment horizontal="center"/>
    </xf>
    <xf borderId="3" fillId="0" fontId="5" numFmtId="0" xfId="0" applyBorder="1" applyFont="1"/>
    <xf borderId="4" fillId="0" fontId="5" numFmtId="0" xfId="0" applyBorder="1" applyFont="1"/>
    <xf borderId="1" fillId="0" fontId="3" numFmtId="0" xfId="0" applyAlignment="1" applyBorder="1" applyFont="1">
      <alignment horizontal="center" shrinkToFit="0" vertical="center" wrapText="1"/>
    </xf>
    <xf borderId="1" fillId="5" fontId="3" numFmtId="16" xfId="0" applyBorder="1" applyFill="1" applyFont="1" applyNumberFormat="1"/>
    <xf borderId="1" fillId="5" fontId="3" numFmtId="0" xfId="0" applyBorder="1" applyFont="1"/>
    <xf borderId="1" fillId="5" fontId="3" numFmtId="0" xfId="0" applyAlignment="1" applyBorder="1" applyFont="1">
      <alignment shrinkToFit="0" wrapText="1"/>
    </xf>
    <xf borderId="1" fillId="5" fontId="3" numFmtId="0" xfId="0" applyAlignment="1" applyBorder="1" applyFont="1">
      <alignment horizontal="center"/>
    </xf>
    <xf borderId="1" fillId="6" fontId="3" numFmtId="16" xfId="0" applyBorder="1" applyFill="1" applyFont="1" applyNumberFormat="1"/>
    <xf borderId="1" fillId="6" fontId="3" numFmtId="0" xfId="0" applyBorder="1" applyFont="1"/>
    <xf borderId="1" fillId="6" fontId="3" numFmtId="0" xfId="0" applyAlignment="1" applyBorder="1" applyFont="1">
      <alignment shrinkToFit="0" wrapText="1"/>
    </xf>
    <xf borderId="1" fillId="6" fontId="3" numFmtId="0" xfId="0" applyAlignment="1" applyBorder="1" applyFont="1">
      <alignment horizontal="center"/>
    </xf>
    <xf borderId="1" fillId="0" fontId="3" numFmtId="0" xfId="0" applyAlignment="1" applyBorder="1" applyFont="1">
      <alignment horizontal="right"/>
    </xf>
    <xf borderId="1" fillId="0" fontId="3" numFmtId="0" xfId="0" applyAlignment="1" applyBorder="1" applyFont="1">
      <alignment horizontal="center"/>
    </xf>
    <xf borderId="0" fillId="0" fontId="3" numFmtId="0" xfId="0" applyAlignment="1" applyFont="1">
      <alignment vertical="bottom"/>
    </xf>
    <xf borderId="1" fillId="0" fontId="3" numFmtId="0" xfId="0" applyAlignment="1" applyBorder="1" applyFont="1">
      <alignment vertical="bottom"/>
    </xf>
    <xf borderId="1" fillId="2" fontId="3" numFmtId="0" xfId="0" applyAlignment="1" applyBorder="1" applyFont="1">
      <alignment shrinkToFit="0" vertical="bottom" wrapText="1"/>
    </xf>
    <xf borderId="1" fillId="2" fontId="3" numFmtId="0" xfId="0" applyAlignment="1" applyBorder="1" applyFont="1">
      <alignment shrinkToFit="0" vertical="bottom" wrapText="1"/>
    </xf>
    <xf borderId="1" fillId="3" fontId="2" numFmtId="0" xfId="0" applyAlignment="1" applyBorder="1" applyFont="1">
      <alignment horizontal="right" vertical="bottom"/>
    </xf>
    <xf borderId="1" fillId="3" fontId="2" numFmtId="0" xfId="0" applyAlignment="1" applyBorder="1" applyFont="1">
      <alignment horizontal="right" vertical="bottom"/>
    </xf>
    <xf borderId="1" fillId="3" fontId="3" numFmtId="0" xfId="0" applyAlignment="1" applyBorder="1" applyFont="1">
      <alignment horizontal="right" vertical="bottom"/>
    </xf>
    <xf borderId="1" fillId="4" fontId="2" numFmtId="0" xfId="0" applyAlignment="1" applyBorder="1" applyFont="1">
      <alignment vertical="bottom"/>
    </xf>
    <xf borderId="1" fillId="4" fontId="3" numFmtId="0" xfId="0" applyAlignment="1" applyBorder="1" applyFont="1">
      <alignment vertical="bottom"/>
    </xf>
    <xf borderId="1" fillId="4" fontId="2" numFmtId="0" xfId="0" applyAlignment="1" applyBorder="1" applyFont="1">
      <alignment horizontal="right" vertical="bottom"/>
    </xf>
    <xf borderId="1" fillId="4" fontId="3" numFmtId="0" xfId="0" applyAlignment="1" applyBorder="1" applyFont="1">
      <alignment horizontal="right" vertical="bottom"/>
    </xf>
    <xf borderId="1" fillId="4" fontId="3" numFmtId="0" xfId="0" applyAlignment="1" applyBorder="1" applyFont="1">
      <alignment horizontal="right" vertical="bottom"/>
    </xf>
    <xf borderId="1" fillId="3" fontId="3" numFmtId="0" xfId="0" applyAlignment="1" applyBorder="1" applyFont="1">
      <alignment vertical="bottom"/>
    </xf>
    <xf borderId="1" fillId="3" fontId="3" numFmtId="0" xfId="0" applyAlignment="1" applyBorder="1" applyFont="1">
      <alignment horizontal="right" vertical="bottom"/>
    </xf>
    <xf borderId="1" fillId="4" fontId="2" numFmtId="0" xfId="0" applyAlignment="1" applyBorder="1" applyFont="1">
      <alignment vertical="bottom"/>
    </xf>
    <xf borderId="1" fillId="4" fontId="3" numFmtId="0" xfId="0" applyAlignment="1" applyBorder="1" applyFont="1">
      <alignment vertical="bottom"/>
    </xf>
    <xf borderId="1" fillId="4" fontId="2" numFmtId="0" xfId="0" applyAlignment="1" applyBorder="1" applyFont="1">
      <alignment horizontal="right" vertical="bottom"/>
    </xf>
    <xf borderId="1" fillId="3" fontId="3" numFmtId="0" xfId="0" applyAlignment="1" applyBorder="1" applyFont="1">
      <alignment vertical="bottom"/>
    </xf>
    <xf borderId="0" fillId="0" fontId="6" numFmtId="0" xfId="0" applyFont="1"/>
    <xf borderId="0" fillId="0" fontId="1" numFmtId="0" xfId="0" applyAlignment="1" applyFont="1">
      <alignment readingOrder="0"/>
    </xf>
    <xf borderId="0" fillId="7" fontId="7" numFmtId="0" xfId="0" applyAlignment="1" applyFill="1" applyFont="1">
      <alignment horizontal="left" readingOrder="0"/>
    </xf>
    <xf borderId="1" fillId="3" fontId="3" numFmtId="16" xfId="0" applyBorder="1" applyFont="1" applyNumberFormat="1"/>
    <xf borderId="1" fillId="5" fontId="3" numFmtId="0" xfId="0" applyAlignment="1" applyBorder="1" applyFont="1">
      <alignment readingOrder="0" shrinkToFit="0" wrapText="1"/>
    </xf>
    <xf borderId="1" fillId="5" fontId="3" numFmtId="0" xfId="0" applyAlignment="1" applyBorder="1" applyFont="1">
      <alignment horizontal="center" readingOrder="0"/>
    </xf>
    <xf borderId="1" fillId="6" fontId="3" numFmtId="0" xfId="0" applyAlignment="1" applyBorder="1" applyFont="1">
      <alignment readingOrder="0" shrinkToFit="0" wrapText="1"/>
    </xf>
    <xf borderId="1" fillId="6" fontId="3" numFmtId="0" xfId="0" applyAlignment="1" applyBorder="1" applyFont="1">
      <alignment horizontal="center" readingOrder="0"/>
    </xf>
    <xf borderId="0" fillId="6" fontId="2" numFmtId="0" xfId="0" applyAlignment="1" applyFont="1">
      <alignment horizontal="left" readingOrder="0"/>
    </xf>
    <xf borderId="0" fillId="6" fontId="7" numFmtId="0" xfId="0" applyAlignment="1" applyFont="1">
      <alignment horizontal="left" readingOrder="0"/>
    </xf>
    <xf borderId="0" fillId="0" fontId="3" numFmtId="0" xfId="0" applyAlignment="1" applyFont="1">
      <alignment horizontal="right"/>
    </xf>
    <xf borderId="0" fillId="0" fontId="3" numFmtId="0" xfId="0" applyAlignment="1" applyFont="1">
      <alignment horizontal="center"/>
    </xf>
    <xf borderId="5" fillId="8" fontId="8" numFmtId="0" xfId="0" applyAlignment="1" applyBorder="1" applyFill="1" applyFont="1">
      <alignment horizontal="center"/>
    </xf>
    <xf borderId="6" fillId="0" fontId="5" numFmtId="0" xfId="0" applyBorder="1" applyFont="1"/>
    <xf borderId="7" fillId="0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0.63"/>
    <col customWidth="1" min="2" max="2" width="20.75"/>
    <col customWidth="1" min="3" max="3" width="8.0"/>
    <col customWidth="1" min="4" max="13" width="7.63"/>
    <col customWidth="1" min="14" max="14" width="10.0"/>
    <col customWidth="1" min="15" max="26" width="7.63"/>
  </cols>
  <sheetData>
    <row r="1">
      <c r="A1" s="1" t="s">
        <v>0</v>
      </c>
      <c r="B1" s="2" t="s">
        <v>1</v>
      </c>
    </row>
    <row r="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4"/>
      <c r="T3" s="4"/>
      <c r="U3" s="4"/>
      <c r="V3" s="4"/>
      <c r="W3" s="4"/>
      <c r="X3" s="4"/>
      <c r="Y3" s="4"/>
      <c r="Z3" s="4"/>
    </row>
    <row r="4">
      <c r="A4" s="5" t="s">
        <v>20</v>
      </c>
      <c r="B4" s="6" t="s">
        <v>21</v>
      </c>
      <c r="C4" s="6">
        <v>4.0</v>
      </c>
      <c r="D4" s="6">
        <v>5.0</v>
      </c>
      <c r="E4" s="6">
        <v>2.6</v>
      </c>
      <c r="F4" s="6">
        <v>8.0</v>
      </c>
      <c r="G4" s="6">
        <v>8.6</v>
      </c>
      <c r="H4" s="6">
        <v>6.0</v>
      </c>
      <c r="I4" s="6">
        <v>7.0</v>
      </c>
      <c r="J4" s="6">
        <v>9.0</v>
      </c>
      <c r="K4" s="6">
        <v>8.0</v>
      </c>
      <c r="L4" s="6">
        <v>7.0</v>
      </c>
      <c r="M4" s="6">
        <v>8.0</v>
      </c>
      <c r="N4" s="6">
        <v>8.0</v>
      </c>
      <c r="O4" s="6">
        <v>5.0</v>
      </c>
      <c r="P4" s="6">
        <v>6.0</v>
      </c>
      <c r="Q4" s="6">
        <v>8.0</v>
      </c>
      <c r="R4" s="7">
        <f t="shared" ref="R4:R8" si="1">SUM(C4:Q4)</f>
        <v>100.2</v>
      </c>
    </row>
    <row r="5">
      <c r="A5" s="5" t="s">
        <v>20</v>
      </c>
      <c r="B5" s="8" t="s">
        <v>22</v>
      </c>
      <c r="C5" s="8">
        <v>1.5</v>
      </c>
      <c r="D5" s="8">
        <v>6.0</v>
      </c>
      <c r="E5" s="8">
        <v>9.0</v>
      </c>
      <c r="F5" s="8">
        <v>7.0</v>
      </c>
      <c r="G5" s="8">
        <v>5.0</v>
      </c>
      <c r="H5" s="8">
        <v>6.0</v>
      </c>
      <c r="I5" s="8">
        <v>7.0</v>
      </c>
      <c r="J5" s="8">
        <v>20.0</v>
      </c>
      <c r="K5" s="8">
        <v>8.0</v>
      </c>
      <c r="L5" s="8">
        <v>5.0</v>
      </c>
      <c r="M5" s="8">
        <v>8.0</v>
      </c>
      <c r="N5" s="8">
        <v>7.0</v>
      </c>
      <c r="O5" s="8">
        <v>7.0</v>
      </c>
      <c r="P5" s="8">
        <v>8.0</v>
      </c>
      <c r="Q5" s="9"/>
      <c r="R5" s="7">
        <f t="shared" si="1"/>
        <v>104.5</v>
      </c>
    </row>
    <row r="6">
      <c r="A6" s="5" t="s">
        <v>20</v>
      </c>
      <c r="B6" s="6" t="s">
        <v>23</v>
      </c>
      <c r="C6" s="6">
        <v>2.0</v>
      </c>
      <c r="D6" s="6">
        <v>4.0</v>
      </c>
      <c r="E6" s="6">
        <v>5.0</v>
      </c>
      <c r="F6" s="6">
        <v>8.0</v>
      </c>
      <c r="G6" s="6">
        <v>4.0</v>
      </c>
      <c r="H6" s="6">
        <v>0.0</v>
      </c>
      <c r="I6" s="6">
        <v>4.0</v>
      </c>
      <c r="J6" s="6">
        <v>9.0</v>
      </c>
      <c r="K6" s="6">
        <v>12.0</v>
      </c>
      <c r="L6" s="6">
        <v>8.0</v>
      </c>
      <c r="M6" s="6">
        <v>4.0</v>
      </c>
      <c r="N6" s="6">
        <v>8.0</v>
      </c>
      <c r="O6" s="6">
        <v>6.0</v>
      </c>
      <c r="P6" s="6">
        <v>4.0</v>
      </c>
      <c r="Q6" s="7"/>
      <c r="R6" s="7">
        <f t="shared" si="1"/>
        <v>78</v>
      </c>
    </row>
    <row r="7">
      <c r="A7" s="10" t="s">
        <v>20</v>
      </c>
      <c r="B7" s="8" t="s">
        <v>24</v>
      </c>
      <c r="C7" s="8">
        <v>1.0</v>
      </c>
      <c r="D7" s="8">
        <v>3.0</v>
      </c>
      <c r="E7" s="8">
        <v>5.0</v>
      </c>
      <c r="F7" s="8">
        <v>6.0</v>
      </c>
      <c r="G7" s="8">
        <v>6.0</v>
      </c>
      <c r="H7" s="8">
        <v>5.0</v>
      </c>
      <c r="I7" s="8">
        <v>7.0</v>
      </c>
      <c r="J7" s="8">
        <v>8.0</v>
      </c>
      <c r="K7" s="8">
        <v>16.0</v>
      </c>
      <c r="L7" s="8">
        <v>15.0</v>
      </c>
      <c r="M7" s="8">
        <v>9.0</v>
      </c>
      <c r="N7" s="8">
        <v>9.0</v>
      </c>
      <c r="O7" s="8">
        <v>6.0</v>
      </c>
      <c r="P7" s="8">
        <v>9.0</v>
      </c>
      <c r="Q7" s="11">
        <v>12.0</v>
      </c>
      <c r="R7" s="7">
        <f t="shared" si="1"/>
        <v>117</v>
      </c>
    </row>
    <row r="8">
      <c r="A8" s="10" t="s">
        <v>20</v>
      </c>
      <c r="B8" s="6" t="s">
        <v>25</v>
      </c>
      <c r="C8" s="6">
        <v>2.0</v>
      </c>
      <c r="D8" s="6">
        <v>5.0</v>
      </c>
      <c r="E8" s="6">
        <v>8.5</v>
      </c>
      <c r="F8" s="6">
        <v>7.5</v>
      </c>
      <c r="G8" s="6">
        <v>5.0</v>
      </c>
      <c r="H8" s="6">
        <v>6.5</v>
      </c>
      <c r="I8" s="6">
        <v>6.0</v>
      </c>
      <c r="J8" s="6">
        <v>9.0</v>
      </c>
      <c r="K8" s="6">
        <v>8.0</v>
      </c>
      <c r="L8" s="6">
        <v>6.0</v>
      </c>
      <c r="M8" s="6">
        <v>8.0</v>
      </c>
      <c r="N8" s="6">
        <v>8.0</v>
      </c>
      <c r="O8" s="6">
        <v>5.5</v>
      </c>
      <c r="P8" s="6">
        <v>7.0</v>
      </c>
      <c r="Q8" s="7"/>
      <c r="R8" s="7">
        <f t="shared" si="1"/>
        <v>92</v>
      </c>
    </row>
    <row r="13">
      <c r="A13" s="1" t="s">
        <v>26</v>
      </c>
    </row>
    <row r="14">
      <c r="A14" s="1" t="s">
        <v>27</v>
      </c>
    </row>
    <row r="15">
      <c r="A15" s="1" t="s">
        <v>28</v>
      </c>
    </row>
    <row r="16">
      <c r="A16" s="1" t="s">
        <v>29</v>
      </c>
    </row>
    <row r="17">
      <c r="A17" s="1" t="s">
        <v>30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7.38"/>
    <col customWidth="1" min="2" max="2" width="23.25"/>
    <col customWidth="1" min="3" max="3" width="28.0"/>
    <col customWidth="1" min="4" max="4" width="40.25"/>
    <col customWidth="1" min="5" max="5" width="11.13"/>
    <col customWidth="1" min="6" max="26" width="7.63"/>
  </cols>
  <sheetData>
    <row r="1">
      <c r="A1" s="1" t="s">
        <v>31</v>
      </c>
    </row>
    <row r="3">
      <c r="A3" s="1" t="s">
        <v>32</v>
      </c>
    </row>
    <row r="4">
      <c r="A4" s="1" t="s">
        <v>33</v>
      </c>
    </row>
    <row r="5">
      <c r="A5" s="1" t="s">
        <v>34</v>
      </c>
    </row>
    <row r="6">
      <c r="A6" s="1" t="s">
        <v>35</v>
      </c>
    </row>
    <row r="7">
      <c r="A7" s="1" t="s">
        <v>36</v>
      </c>
    </row>
    <row r="8">
      <c r="A8" s="1" t="s">
        <v>37</v>
      </c>
    </row>
    <row r="9">
      <c r="A9" s="1" t="s">
        <v>38</v>
      </c>
    </row>
    <row r="10">
      <c r="A10" s="1" t="s">
        <v>39</v>
      </c>
    </row>
    <row r="11">
      <c r="A11" s="1" t="s">
        <v>40</v>
      </c>
    </row>
    <row r="12">
      <c r="A12" s="1" t="s">
        <v>41</v>
      </c>
    </row>
    <row r="14">
      <c r="A14" s="1" t="s">
        <v>42</v>
      </c>
    </row>
    <row r="16">
      <c r="B16" s="1" t="s">
        <v>0</v>
      </c>
      <c r="C16" s="1" t="s">
        <v>43</v>
      </c>
    </row>
    <row r="17">
      <c r="B17" s="1" t="s">
        <v>44</v>
      </c>
      <c r="C17" s="1" t="s">
        <v>45</v>
      </c>
    </row>
    <row r="18">
      <c r="B18" s="1" t="s">
        <v>46</v>
      </c>
      <c r="C18" s="1" t="s">
        <v>47</v>
      </c>
    </row>
    <row r="20">
      <c r="A20" s="12" t="s">
        <v>48</v>
      </c>
      <c r="B20" s="13"/>
      <c r="C20" s="13"/>
      <c r="D20" s="13"/>
      <c r="E20" s="14"/>
    </row>
    <row r="21" ht="15.75" customHeight="1">
      <c r="A21" s="15" t="s">
        <v>49</v>
      </c>
      <c r="B21" s="15" t="s">
        <v>50</v>
      </c>
      <c r="C21" s="15" t="s">
        <v>51</v>
      </c>
      <c r="D21" s="15" t="s">
        <v>52</v>
      </c>
      <c r="E21" s="15" t="s">
        <v>53</v>
      </c>
    </row>
    <row r="22" ht="15.75" customHeight="1">
      <c r="A22" s="16">
        <v>43738.0</v>
      </c>
      <c r="B22" s="17" t="s">
        <v>54</v>
      </c>
      <c r="C22" s="18" t="s">
        <v>55</v>
      </c>
      <c r="D22" s="18" t="s">
        <v>56</v>
      </c>
      <c r="E22" s="19">
        <v>2.0</v>
      </c>
    </row>
    <row r="23" ht="15.75" customHeight="1">
      <c r="A23" s="20">
        <f t="shared" ref="A23:A28" si="1">A22+1</f>
        <v>43739</v>
      </c>
      <c r="B23" s="21" t="s">
        <v>57</v>
      </c>
      <c r="C23" s="22" t="s">
        <v>58</v>
      </c>
      <c r="D23" s="22" t="s">
        <v>59</v>
      </c>
      <c r="E23" s="23">
        <v>2.0</v>
      </c>
    </row>
    <row r="24" ht="15.75" customHeight="1">
      <c r="A24" s="16">
        <f t="shared" si="1"/>
        <v>43740</v>
      </c>
      <c r="B24" s="17" t="s">
        <v>60</v>
      </c>
      <c r="C24" s="18" t="s">
        <v>61</v>
      </c>
      <c r="D24" s="18" t="s">
        <v>62</v>
      </c>
      <c r="E24" s="19">
        <v>1.0</v>
      </c>
    </row>
    <row r="25" ht="15.75" customHeight="1">
      <c r="A25" s="20">
        <f t="shared" si="1"/>
        <v>43741</v>
      </c>
      <c r="B25" s="21" t="s">
        <v>63</v>
      </c>
      <c r="C25" s="22" t="s">
        <v>64</v>
      </c>
      <c r="D25" s="22" t="s">
        <v>65</v>
      </c>
      <c r="E25" s="23">
        <v>1.0</v>
      </c>
    </row>
    <row r="26" ht="15.75" customHeight="1">
      <c r="A26" s="16">
        <f t="shared" si="1"/>
        <v>43742</v>
      </c>
      <c r="B26" s="17" t="s">
        <v>66</v>
      </c>
      <c r="C26" s="18">
        <v>0.0</v>
      </c>
      <c r="D26" s="18"/>
      <c r="E26" s="19">
        <v>0.0</v>
      </c>
    </row>
    <row r="27" ht="15.75" customHeight="1">
      <c r="A27" s="20">
        <f t="shared" si="1"/>
        <v>43743</v>
      </c>
      <c r="B27" s="21" t="s">
        <v>67</v>
      </c>
      <c r="C27" s="22" t="s">
        <v>68</v>
      </c>
      <c r="D27" s="22" t="s">
        <v>69</v>
      </c>
      <c r="E27" s="23">
        <v>1.0</v>
      </c>
    </row>
    <row r="28" ht="15.75" customHeight="1">
      <c r="A28" s="16">
        <f t="shared" si="1"/>
        <v>43744</v>
      </c>
      <c r="B28" s="17" t="s">
        <v>70</v>
      </c>
      <c r="C28" s="18">
        <v>0.0</v>
      </c>
      <c r="D28" s="18"/>
      <c r="E28" s="19">
        <v>0.0</v>
      </c>
    </row>
    <row r="29" ht="15.75" customHeight="1">
      <c r="D29" s="24" t="s">
        <v>71</v>
      </c>
      <c r="E29" s="25">
        <f>SUM(E22:E28)</f>
        <v>7</v>
      </c>
    </row>
    <row r="30" ht="15.75" customHeight="1"/>
    <row r="31" ht="15.75" customHeight="1">
      <c r="A31" s="1" t="s">
        <v>72</v>
      </c>
    </row>
    <row r="32" ht="15.75" customHeight="1"/>
    <row r="33" ht="15.75" customHeight="1">
      <c r="A33" s="26" t="s">
        <v>0</v>
      </c>
      <c r="B33" s="2" t="s">
        <v>1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ht="15.75" customHeight="1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</row>
    <row r="35" ht="15.75" customHeight="1">
      <c r="A35" s="28" t="s">
        <v>2</v>
      </c>
      <c r="B35" s="28" t="s">
        <v>3</v>
      </c>
      <c r="C35" s="28" t="s">
        <v>4</v>
      </c>
      <c r="D35" s="28" t="s">
        <v>5</v>
      </c>
      <c r="E35" s="28" t="s">
        <v>6</v>
      </c>
      <c r="F35" s="28" t="s">
        <v>7</v>
      </c>
      <c r="G35" s="28" t="s">
        <v>8</v>
      </c>
      <c r="H35" s="28" t="s">
        <v>9</v>
      </c>
      <c r="I35" s="28" t="s">
        <v>10</v>
      </c>
      <c r="J35" s="28" t="s">
        <v>11</v>
      </c>
      <c r="K35" s="28" t="s">
        <v>12</v>
      </c>
      <c r="L35" s="28" t="s">
        <v>13</v>
      </c>
      <c r="M35" s="28" t="s">
        <v>14</v>
      </c>
      <c r="N35" s="29" t="s">
        <v>15</v>
      </c>
      <c r="O35" s="29" t="s">
        <v>16</v>
      </c>
      <c r="P35" s="29" t="s">
        <v>17</v>
      </c>
      <c r="Q35" s="29" t="s">
        <v>18</v>
      </c>
      <c r="R35" s="29" t="s">
        <v>19</v>
      </c>
    </row>
    <row r="36" ht="15.75" customHeight="1">
      <c r="A36" s="5" t="s">
        <v>20</v>
      </c>
      <c r="B36" s="5" t="s">
        <v>73</v>
      </c>
      <c r="C36" s="5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1"/>
      <c r="O36" s="31"/>
      <c r="P36" s="31"/>
      <c r="Q36" s="31"/>
      <c r="R36" s="32"/>
    </row>
    <row r="37" ht="15.75" customHeight="1">
      <c r="A37" s="5" t="s">
        <v>20</v>
      </c>
      <c r="B37" s="33" t="s">
        <v>74</v>
      </c>
      <c r="C37" s="34"/>
      <c r="D37" s="34"/>
      <c r="E37" s="35"/>
      <c r="F37" s="36"/>
      <c r="G37" s="36"/>
      <c r="H37" s="36"/>
      <c r="I37" s="36"/>
      <c r="J37" s="36"/>
      <c r="K37" s="36"/>
      <c r="L37" s="36"/>
      <c r="M37" s="36"/>
      <c r="N37" s="37"/>
      <c r="O37" s="37"/>
      <c r="P37" s="37"/>
      <c r="Q37" s="37"/>
      <c r="R37" s="37"/>
    </row>
    <row r="38" ht="15.75" customHeight="1">
      <c r="A38" s="5" t="s">
        <v>20</v>
      </c>
      <c r="B38" s="5" t="s">
        <v>75</v>
      </c>
      <c r="C38" s="38"/>
      <c r="D38" s="30"/>
      <c r="E38" s="30"/>
      <c r="F38" s="39"/>
      <c r="G38" s="39"/>
      <c r="H38" s="39"/>
      <c r="I38" s="39"/>
      <c r="J38" s="39"/>
      <c r="K38" s="39"/>
      <c r="L38" s="39"/>
      <c r="M38" s="39"/>
      <c r="N38" s="32"/>
      <c r="O38" s="32"/>
      <c r="P38" s="32"/>
      <c r="Q38" s="32"/>
      <c r="R38" s="32"/>
    </row>
    <row r="39" ht="15.75" customHeight="1">
      <c r="A39" s="10" t="s">
        <v>20</v>
      </c>
      <c r="B39" s="40" t="s">
        <v>76</v>
      </c>
      <c r="C39" s="41"/>
      <c r="D39" s="42"/>
      <c r="E39" s="42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</row>
    <row r="40" ht="15.75" customHeight="1">
      <c r="A40" s="10" t="s">
        <v>20</v>
      </c>
      <c r="B40" s="10" t="s">
        <v>77</v>
      </c>
      <c r="C40" s="43"/>
      <c r="D40" s="31"/>
      <c r="E40" s="31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20:E20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63"/>
    <col customWidth="1" min="2" max="2" width="12.75"/>
    <col customWidth="1" min="3" max="3" width="28.0"/>
    <col customWidth="1" min="4" max="4" width="39.88"/>
    <col customWidth="1" min="5" max="5" width="9.13"/>
    <col customWidth="1" min="6" max="26" width="7.63"/>
  </cols>
  <sheetData>
    <row r="1">
      <c r="B1" s="1" t="s">
        <v>0</v>
      </c>
      <c r="C1" s="1" t="s">
        <v>78</v>
      </c>
      <c r="G1" s="44" t="s">
        <v>79</v>
      </c>
    </row>
    <row r="2">
      <c r="B2" s="1" t="s">
        <v>44</v>
      </c>
      <c r="C2" s="45" t="s">
        <v>80</v>
      </c>
      <c r="G2" s="44" t="s">
        <v>81</v>
      </c>
    </row>
    <row r="3">
      <c r="B3" s="1" t="s">
        <v>46</v>
      </c>
      <c r="C3" s="46" t="s">
        <v>21</v>
      </c>
      <c r="G3" s="44" t="s">
        <v>82</v>
      </c>
    </row>
    <row r="4">
      <c r="G4" s="44" t="s">
        <v>83</v>
      </c>
    </row>
    <row r="5">
      <c r="A5" s="12" t="s">
        <v>84</v>
      </c>
      <c r="B5" s="13"/>
      <c r="C5" s="13"/>
      <c r="D5" s="13"/>
      <c r="E5" s="14"/>
      <c r="G5" s="44" t="s">
        <v>85</v>
      </c>
    </row>
    <row r="6">
      <c r="A6" s="15" t="s">
        <v>49</v>
      </c>
      <c r="B6" s="15" t="s">
        <v>50</v>
      </c>
      <c r="C6" s="15" t="s">
        <v>51</v>
      </c>
      <c r="D6" s="15" t="s">
        <v>52</v>
      </c>
      <c r="E6" s="15" t="s">
        <v>53</v>
      </c>
      <c r="G6" s="44" t="s">
        <v>86</v>
      </c>
    </row>
    <row r="7">
      <c r="A7" s="47">
        <v>44207.0</v>
      </c>
      <c r="B7" s="17" t="s">
        <v>54</v>
      </c>
      <c r="C7" s="18"/>
      <c r="D7" s="18"/>
      <c r="E7" s="19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47">
        <f t="shared" ref="A8:A13" si="1">A7+1</f>
        <v>44208</v>
      </c>
      <c r="B8" s="21" t="s">
        <v>57</v>
      </c>
      <c r="C8" s="22"/>
      <c r="D8" s="22"/>
      <c r="E8" s="23"/>
    </row>
    <row r="9">
      <c r="A9" s="47">
        <f t="shared" si="1"/>
        <v>44209</v>
      </c>
      <c r="B9" s="17" t="s">
        <v>60</v>
      </c>
      <c r="C9" s="18"/>
      <c r="D9" s="18"/>
      <c r="E9" s="19"/>
    </row>
    <row r="10">
      <c r="A10" s="47">
        <f t="shared" si="1"/>
        <v>44210</v>
      </c>
      <c r="B10" s="21" t="s">
        <v>63</v>
      </c>
      <c r="C10" s="22"/>
      <c r="D10" s="22"/>
      <c r="E10" s="23"/>
    </row>
    <row r="11">
      <c r="A11" s="47">
        <f t="shared" si="1"/>
        <v>44211</v>
      </c>
      <c r="B11" s="17" t="s">
        <v>66</v>
      </c>
      <c r="C11" s="48" t="s">
        <v>87</v>
      </c>
      <c r="D11" s="48" t="s">
        <v>88</v>
      </c>
      <c r="E11" s="49">
        <v>2.0</v>
      </c>
    </row>
    <row r="12">
      <c r="A12" s="47">
        <f t="shared" si="1"/>
        <v>44212</v>
      </c>
      <c r="B12" s="21" t="s">
        <v>67</v>
      </c>
      <c r="C12" s="50" t="s">
        <v>89</v>
      </c>
      <c r="D12" s="50" t="s">
        <v>90</v>
      </c>
      <c r="E12" s="51">
        <v>2.0</v>
      </c>
    </row>
    <row r="13">
      <c r="A13" s="47">
        <f t="shared" si="1"/>
        <v>44213</v>
      </c>
      <c r="B13" s="17" t="s">
        <v>70</v>
      </c>
      <c r="C13" s="18"/>
      <c r="D13" s="18"/>
      <c r="E13" s="19"/>
    </row>
    <row r="14">
      <c r="D14" s="24" t="s">
        <v>71</v>
      </c>
      <c r="E14" s="25">
        <f>SUM(E7:E13)</f>
        <v>4</v>
      </c>
    </row>
    <row r="16">
      <c r="A16" s="12" t="s">
        <v>91</v>
      </c>
      <c r="B16" s="13"/>
      <c r="C16" s="13"/>
      <c r="D16" s="13"/>
      <c r="E16" s="14"/>
    </row>
    <row r="17">
      <c r="A17" s="15" t="s">
        <v>49</v>
      </c>
      <c r="B17" s="15" t="s">
        <v>50</v>
      </c>
      <c r="C17" s="15" t="s">
        <v>51</v>
      </c>
      <c r="D17" s="15" t="s">
        <v>52</v>
      </c>
      <c r="E17" s="15" t="s">
        <v>53</v>
      </c>
    </row>
    <row r="18">
      <c r="A18" s="47">
        <f>A7+7</f>
        <v>44214</v>
      </c>
      <c r="B18" s="17" t="s">
        <v>54</v>
      </c>
      <c r="C18" s="48" t="s">
        <v>89</v>
      </c>
      <c r="D18" s="48" t="s">
        <v>90</v>
      </c>
      <c r="E18" s="49">
        <v>2.0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7">
        <f t="shared" ref="A19:A24" si="2">A18+1</f>
        <v>44215</v>
      </c>
      <c r="B19" s="21" t="s">
        <v>57</v>
      </c>
      <c r="C19" s="22"/>
      <c r="D19" s="22"/>
      <c r="E19" s="23"/>
    </row>
    <row r="20">
      <c r="A20" s="47">
        <f t="shared" si="2"/>
        <v>44216</v>
      </c>
      <c r="B20" s="17" t="s">
        <v>60</v>
      </c>
      <c r="C20" s="48" t="s">
        <v>92</v>
      </c>
      <c r="D20" s="48" t="s">
        <v>90</v>
      </c>
      <c r="E20" s="49">
        <v>3.0</v>
      </c>
    </row>
    <row r="21" ht="15.75" customHeight="1">
      <c r="A21" s="47">
        <f t="shared" si="2"/>
        <v>44217</v>
      </c>
      <c r="B21" s="21" t="s">
        <v>63</v>
      </c>
      <c r="C21" s="22"/>
      <c r="D21" s="22"/>
      <c r="E21" s="23"/>
    </row>
    <row r="22" ht="15.75" customHeight="1">
      <c r="A22" s="47">
        <f t="shared" si="2"/>
        <v>44218</v>
      </c>
      <c r="B22" s="17" t="s">
        <v>66</v>
      </c>
      <c r="C22" s="18"/>
      <c r="D22" s="18"/>
      <c r="E22" s="19"/>
    </row>
    <row r="23" ht="15.75" customHeight="1">
      <c r="A23" s="47">
        <f t="shared" si="2"/>
        <v>44219</v>
      </c>
      <c r="B23" s="21" t="s">
        <v>67</v>
      </c>
      <c r="C23" s="50" t="s">
        <v>93</v>
      </c>
      <c r="D23" s="50" t="s">
        <v>94</v>
      </c>
      <c r="E23" s="51">
        <v>1.0</v>
      </c>
    </row>
    <row r="24" ht="15.75" customHeight="1">
      <c r="A24" s="47">
        <f t="shared" si="2"/>
        <v>44220</v>
      </c>
      <c r="B24" s="17" t="s">
        <v>70</v>
      </c>
      <c r="C24" s="18"/>
      <c r="D24" s="18"/>
      <c r="E24" s="19"/>
    </row>
    <row r="25" ht="15.75" customHeight="1">
      <c r="D25" s="24" t="s">
        <v>71</v>
      </c>
      <c r="E25" s="25">
        <f>SUM(E18:E24)</f>
        <v>6</v>
      </c>
    </row>
    <row r="26" ht="15.75" customHeight="1"/>
    <row r="27" ht="15.75" customHeight="1">
      <c r="A27" s="12" t="s">
        <v>95</v>
      </c>
      <c r="B27" s="13"/>
      <c r="C27" s="13"/>
      <c r="D27" s="13"/>
      <c r="E27" s="14"/>
    </row>
    <row r="28" ht="15.75" customHeight="1">
      <c r="A28" s="15" t="s">
        <v>49</v>
      </c>
      <c r="B28" s="15" t="s">
        <v>50</v>
      </c>
      <c r="C28" s="15" t="s">
        <v>51</v>
      </c>
      <c r="D28" s="15" t="s">
        <v>52</v>
      </c>
      <c r="E28" s="15" t="s">
        <v>53</v>
      </c>
    </row>
    <row r="29" ht="15.75" customHeight="1">
      <c r="A29" s="47">
        <f t="shared" ref="A29:A35" si="3">A18+7</f>
        <v>44221</v>
      </c>
      <c r="B29" s="17" t="s">
        <v>54</v>
      </c>
      <c r="C29" s="18"/>
      <c r="D29" s="18"/>
      <c r="E29" s="19"/>
    </row>
    <row r="30" ht="15.75" customHeight="1">
      <c r="A30" s="47">
        <f t="shared" si="3"/>
        <v>44222</v>
      </c>
      <c r="B30" s="21" t="s">
        <v>57</v>
      </c>
      <c r="C30" s="22"/>
      <c r="D30" s="22"/>
      <c r="E30" s="23"/>
    </row>
    <row r="31" ht="15.75" customHeight="1">
      <c r="A31" s="47">
        <f t="shared" si="3"/>
        <v>44223</v>
      </c>
      <c r="B31" s="17" t="s">
        <v>60</v>
      </c>
      <c r="C31" s="18"/>
      <c r="D31" s="18"/>
      <c r="E31" s="19"/>
    </row>
    <row r="32" ht="15.75" customHeight="1">
      <c r="A32" s="47">
        <f t="shared" si="3"/>
        <v>44224</v>
      </c>
      <c r="B32" s="21" t="s">
        <v>63</v>
      </c>
      <c r="C32" s="50" t="s">
        <v>96</v>
      </c>
      <c r="D32" s="50" t="s">
        <v>94</v>
      </c>
      <c r="E32" s="51">
        <v>0.6</v>
      </c>
    </row>
    <row r="33" ht="15.75" customHeight="1">
      <c r="A33" s="47">
        <f t="shared" si="3"/>
        <v>44225</v>
      </c>
      <c r="B33" s="17" t="s">
        <v>66</v>
      </c>
      <c r="C33" s="48" t="s">
        <v>97</v>
      </c>
      <c r="D33" s="48" t="s">
        <v>98</v>
      </c>
      <c r="E33" s="49">
        <v>1.0</v>
      </c>
    </row>
    <row r="34" ht="15.75" customHeight="1">
      <c r="A34" s="47">
        <f t="shared" si="3"/>
        <v>44226</v>
      </c>
      <c r="B34" s="21" t="s">
        <v>67</v>
      </c>
      <c r="C34" s="50" t="s">
        <v>99</v>
      </c>
      <c r="D34" s="50" t="s">
        <v>100</v>
      </c>
      <c r="E34" s="51">
        <v>1.0</v>
      </c>
    </row>
    <row r="35" ht="15.75" customHeight="1">
      <c r="A35" s="47">
        <f t="shared" si="3"/>
        <v>44227</v>
      </c>
      <c r="B35" s="17" t="s">
        <v>70</v>
      </c>
      <c r="C35" s="18"/>
      <c r="D35" s="18"/>
      <c r="E35" s="19"/>
    </row>
    <row r="36" ht="15.75" customHeight="1">
      <c r="D36" s="24" t="s">
        <v>71</v>
      </c>
      <c r="E36" s="25">
        <f>SUM(E29:E35)</f>
        <v>2.6</v>
      </c>
    </row>
    <row r="37" ht="15.75" customHeight="1"/>
    <row r="38" ht="15.75" customHeight="1">
      <c r="A38" s="12" t="s">
        <v>101</v>
      </c>
      <c r="B38" s="13"/>
      <c r="C38" s="13"/>
      <c r="D38" s="13"/>
      <c r="E38" s="14"/>
    </row>
    <row r="39" ht="15.75" customHeight="1">
      <c r="A39" s="15" t="s">
        <v>49</v>
      </c>
      <c r="B39" s="15" t="s">
        <v>50</v>
      </c>
      <c r="C39" s="15" t="s">
        <v>51</v>
      </c>
      <c r="D39" s="15" t="s">
        <v>52</v>
      </c>
      <c r="E39" s="15" t="s">
        <v>53</v>
      </c>
    </row>
    <row r="40" ht="15.75" customHeight="1">
      <c r="A40" s="47">
        <f t="shared" ref="A40:A46" si="4">A29+7</f>
        <v>44228</v>
      </c>
      <c r="B40" s="17" t="s">
        <v>54</v>
      </c>
      <c r="C40" s="18"/>
      <c r="D40" s="18"/>
      <c r="E40" s="19"/>
    </row>
    <row r="41" ht="15.75" customHeight="1">
      <c r="A41" s="47">
        <f t="shared" si="4"/>
        <v>44229</v>
      </c>
      <c r="B41" s="21" t="s">
        <v>57</v>
      </c>
      <c r="C41" s="50" t="s">
        <v>102</v>
      </c>
      <c r="D41" s="50" t="s">
        <v>103</v>
      </c>
      <c r="E41" s="51">
        <v>3.0</v>
      </c>
    </row>
    <row r="42" ht="15.75" customHeight="1">
      <c r="A42" s="47">
        <f t="shared" si="4"/>
        <v>44230</v>
      </c>
      <c r="B42" s="17" t="s">
        <v>60</v>
      </c>
      <c r="C42" s="18"/>
      <c r="D42" s="18"/>
      <c r="E42" s="19"/>
    </row>
    <row r="43" ht="15.75" customHeight="1">
      <c r="A43" s="47">
        <f t="shared" si="4"/>
        <v>44231</v>
      </c>
      <c r="B43" s="21" t="s">
        <v>63</v>
      </c>
      <c r="C43" s="50" t="s">
        <v>104</v>
      </c>
      <c r="D43" s="50" t="s">
        <v>105</v>
      </c>
      <c r="E43" s="51">
        <v>2.0</v>
      </c>
    </row>
    <row r="44" ht="15.75" customHeight="1">
      <c r="A44" s="47">
        <f t="shared" si="4"/>
        <v>44232</v>
      </c>
      <c r="B44" s="17" t="s">
        <v>66</v>
      </c>
      <c r="C44" s="48" t="s">
        <v>104</v>
      </c>
      <c r="D44" s="48" t="s">
        <v>105</v>
      </c>
      <c r="E44" s="49">
        <v>2.0</v>
      </c>
    </row>
    <row r="45" ht="15.75" customHeight="1">
      <c r="A45" s="47">
        <f t="shared" si="4"/>
        <v>44233</v>
      </c>
      <c r="B45" s="21" t="s">
        <v>67</v>
      </c>
      <c r="C45" s="22"/>
      <c r="D45" s="22"/>
      <c r="E45" s="23"/>
    </row>
    <row r="46" ht="15.75" customHeight="1">
      <c r="A46" s="47">
        <f t="shared" si="4"/>
        <v>44234</v>
      </c>
      <c r="B46" s="17" t="s">
        <v>70</v>
      </c>
      <c r="C46" s="48" t="s">
        <v>99</v>
      </c>
      <c r="D46" s="48" t="s">
        <v>106</v>
      </c>
      <c r="E46" s="49">
        <v>1.0</v>
      </c>
    </row>
    <row r="47" ht="15.75" customHeight="1">
      <c r="D47" s="24" t="s">
        <v>71</v>
      </c>
      <c r="E47" s="25">
        <f>SUM(E40:E46)</f>
        <v>8</v>
      </c>
    </row>
    <row r="48" ht="15.75" customHeight="1"/>
    <row r="49" ht="15.75" customHeight="1">
      <c r="A49" s="12" t="s">
        <v>107</v>
      </c>
      <c r="B49" s="13"/>
      <c r="C49" s="13"/>
      <c r="D49" s="13"/>
      <c r="E49" s="14"/>
    </row>
    <row r="50" ht="15.75" customHeight="1">
      <c r="A50" s="15" t="s">
        <v>49</v>
      </c>
      <c r="B50" s="15" t="s">
        <v>50</v>
      </c>
      <c r="C50" s="15" t="s">
        <v>51</v>
      </c>
      <c r="D50" s="15" t="s">
        <v>52</v>
      </c>
      <c r="E50" s="15" t="s">
        <v>53</v>
      </c>
    </row>
    <row r="51" ht="15.75" customHeight="1">
      <c r="A51" s="47">
        <f t="shared" ref="A51:A57" si="5">A40+7</f>
        <v>44235</v>
      </c>
      <c r="B51" s="17" t="s">
        <v>54</v>
      </c>
      <c r="C51" s="48" t="s">
        <v>108</v>
      </c>
      <c r="D51" s="48" t="s">
        <v>109</v>
      </c>
      <c r="E51" s="49">
        <v>0.6</v>
      </c>
    </row>
    <row r="52" ht="15.75" customHeight="1">
      <c r="A52" s="47">
        <f t="shared" si="5"/>
        <v>44236</v>
      </c>
      <c r="B52" s="21" t="s">
        <v>57</v>
      </c>
      <c r="C52" s="22"/>
      <c r="D52" s="22"/>
      <c r="E52" s="23"/>
    </row>
    <row r="53" ht="15.75" customHeight="1">
      <c r="A53" s="47">
        <f t="shared" si="5"/>
        <v>44237</v>
      </c>
      <c r="B53" s="17" t="s">
        <v>60</v>
      </c>
      <c r="C53" s="48" t="s">
        <v>110</v>
      </c>
      <c r="D53" s="48" t="s">
        <v>105</v>
      </c>
      <c r="E53" s="49">
        <v>2.0</v>
      </c>
    </row>
    <row r="54" ht="15.75" customHeight="1">
      <c r="A54" s="47">
        <f t="shared" si="5"/>
        <v>44238</v>
      </c>
      <c r="B54" s="21" t="s">
        <v>63</v>
      </c>
      <c r="C54" s="50" t="s">
        <v>111</v>
      </c>
      <c r="D54" s="50" t="s">
        <v>112</v>
      </c>
      <c r="E54" s="51">
        <v>2.0</v>
      </c>
    </row>
    <row r="55" ht="15.75" customHeight="1">
      <c r="A55" s="47">
        <f t="shared" si="5"/>
        <v>44239</v>
      </c>
      <c r="B55" s="17" t="s">
        <v>66</v>
      </c>
      <c r="C55" s="48" t="s">
        <v>104</v>
      </c>
      <c r="D55" s="48" t="s">
        <v>113</v>
      </c>
      <c r="E55" s="49">
        <v>2.0</v>
      </c>
    </row>
    <row r="56" ht="15.75" customHeight="1">
      <c r="A56" s="47">
        <f t="shared" si="5"/>
        <v>44240</v>
      </c>
      <c r="B56" s="21" t="s">
        <v>67</v>
      </c>
      <c r="C56" s="50" t="s">
        <v>104</v>
      </c>
      <c r="D56" s="50" t="s">
        <v>105</v>
      </c>
      <c r="E56" s="51">
        <v>2.0</v>
      </c>
    </row>
    <row r="57" ht="15.75" customHeight="1">
      <c r="A57" s="47">
        <f t="shared" si="5"/>
        <v>44241</v>
      </c>
      <c r="B57" s="17" t="s">
        <v>70</v>
      </c>
      <c r="C57" s="18"/>
      <c r="D57" s="18"/>
      <c r="E57" s="19"/>
    </row>
    <row r="58" ht="15.75" customHeight="1">
      <c r="D58" s="24" t="s">
        <v>71</v>
      </c>
      <c r="E58" s="25">
        <f>SUM(E51:E57)</f>
        <v>8.6</v>
      </c>
    </row>
    <row r="59" ht="15.75" customHeight="1"/>
    <row r="60" ht="15.75" customHeight="1">
      <c r="A60" s="12" t="s">
        <v>114</v>
      </c>
      <c r="B60" s="13"/>
      <c r="C60" s="13"/>
      <c r="D60" s="13"/>
      <c r="E60" s="14"/>
    </row>
    <row r="61" ht="15.75" customHeight="1">
      <c r="A61" s="15" t="s">
        <v>49</v>
      </c>
      <c r="B61" s="15" t="s">
        <v>50</v>
      </c>
      <c r="C61" s="15" t="s">
        <v>51</v>
      </c>
      <c r="D61" s="15" t="s">
        <v>52</v>
      </c>
      <c r="E61" s="15" t="s">
        <v>53</v>
      </c>
    </row>
    <row r="62" ht="15.75" customHeight="1">
      <c r="A62" s="47">
        <f t="shared" ref="A62:A68" si="6">A51+7</f>
        <v>44242</v>
      </c>
      <c r="B62" s="17" t="s">
        <v>54</v>
      </c>
      <c r="C62" s="18"/>
      <c r="D62" s="18"/>
      <c r="E62" s="19"/>
    </row>
    <row r="63" ht="15.75" customHeight="1">
      <c r="A63" s="47">
        <f t="shared" si="6"/>
        <v>44243</v>
      </c>
      <c r="B63" s="21" t="s">
        <v>57</v>
      </c>
      <c r="C63" s="50" t="s">
        <v>110</v>
      </c>
      <c r="D63" s="50" t="s">
        <v>115</v>
      </c>
      <c r="E63" s="51">
        <v>2.0</v>
      </c>
    </row>
    <row r="64" ht="15.75" customHeight="1">
      <c r="A64" s="47">
        <f t="shared" si="6"/>
        <v>44244</v>
      </c>
      <c r="B64" s="17" t="s">
        <v>60</v>
      </c>
      <c r="C64" s="18"/>
      <c r="D64" s="18"/>
      <c r="E64" s="19"/>
    </row>
    <row r="65" ht="15.75" customHeight="1">
      <c r="A65" s="47">
        <f t="shared" si="6"/>
        <v>44245</v>
      </c>
      <c r="B65" s="21" t="s">
        <v>63</v>
      </c>
      <c r="C65" s="50" t="s">
        <v>104</v>
      </c>
      <c r="D65" s="50" t="s">
        <v>115</v>
      </c>
      <c r="E65" s="51">
        <v>2.0</v>
      </c>
    </row>
    <row r="66" ht="15.75" customHeight="1">
      <c r="A66" s="47">
        <f t="shared" si="6"/>
        <v>44246</v>
      </c>
      <c r="B66" s="17" t="s">
        <v>66</v>
      </c>
      <c r="C66" s="18"/>
      <c r="D66" s="18"/>
      <c r="E66" s="19"/>
    </row>
    <row r="67" ht="15.75" customHeight="1">
      <c r="A67" s="47">
        <f t="shared" si="6"/>
        <v>44247</v>
      </c>
      <c r="B67" s="21" t="s">
        <v>67</v>
      </c>
      <c r="C67" s="50" t="s">
        <v>104</v>
      </c>
      <c r="D67" s="50" t="s">
        <v>115</v>
      </c>
      <c r="E67" s="51">
        <v>2.0</v>
      </c>
    </row>
    <row r="68" ht="15.75" customHeight="1">
      <c r="A68" s="47">
        <f t="shared" si="6"/>
        <v>44248</v>
      </c>
      <c r="B68" s="17" t="s">
        <v>70</v>
      </c>
      <c r="C68" s="18"/>
      <c r="D68" s="18"/>
      <c r="E68" s="19"/>
    </row>
    <row r="69" ht="15.75" customHeight="1">
      <c r="D69" s="24" t="s">
        <v>71</v>
      </c>
      <c r="E69" s="25">
        <f>SUM(E62:E68)</f>
        <v>6</v>
      </c>
    </row>
    <row r="70" ht="15.75" customHeight="1"/>
    <row r="71" ht="15.75" customHeight="1">
      <c r="A71" s="12" t="s">
        <v>116</v>
      </c>
      <c r="B71" s="13"/>
      <c r="C71" s="13"/>
      <c r="D71" s="13"/>
      <c r="E71" s="14"/>
    </row>
    <row r="72" ht="15.75" customHeight="1">
      <c r="A72" s="15" t="s">
        <v>49</v>
      </c>
      <c r="B72" s="15" t="s">
        <v>50</v>
      </c>
      <c r="C72" s="15" t="s">
        <v>51</v>
      </c>
      <c r="D72" s="15" t="s">
        <v>52</v>
      </c>
      <c r="E72" s="15" t="s">
        <v>53</v>
      </c>
    </row>
    <row r="73" ht="15.75" customHeight="1">
      <c r="A73" s="47">
        <f t="shared" ref="A73:A79" si="7">A62+7</f>
        <v>44249</v>
      </c>
      <c r="B73" s="17" t="s">
        <v>54</v>
      </c>
      <c r="C73" s="18"/>
      <c r="D73" s="18"/>
      <c r="E73" s="19"/>
    </row>
    <row r="74" ht="15.75" customHeight="1">
      <c r="A74" s="47">
        <f t="shared" si="7"/>
        <v>44250</v>
      </c>
      <c r="B74" s="21" t="s">
        <v>57</v>
      </c>
      <c r="C74" s="50" t="s">
        <v>99</v>
      </c>
      <c r="D74" s="50" t="s">
        <v>115</v>
      </c>
      <c r="E74" s="51">
        <v>1.0</v>
      </c>
    </row>
    <row r="75" ht="15.75" customHeight="1">
      <c r="A75" s="47">
        <f t="shared" si="7"/>
        <v>44251</v>
      </c>
      <c r="B75" s="17" t="s">
        <v>60</v>
      </c>
      <c r="C75" s="48" t="s">
        <v>99</v>
      </c>
      <c r="D75" s="52" t="s">
        <v>117</v>
      </c>
      <c r="E75" s="49">
        <v>1.0</v>
      </c>
    </row>
    <row r="76" ht="15.75" customHeight="1">
      <c r="A76" s="47">
        <f t="shared" si="7"/>
        <v>44252</v>
      </c>
      <c r="B76" s="21" t="s">
        <v>63</v>
      </c>
      <c r="C76" s="50" t="s">
        <v>97</v>
      </c>
      <c r="D76" s="53" t="s">
        <v>115</v>
      </c>
      <c r="E76" s="51">
        <v>1.0</v>
      </c>
    </row>
    <row r="77" ht="15.75" customHeight="1">
      <c r="A77" s="47">
        <f t="shared" si="7"/>
        <v>44253</v>
      </c>
      <c r="B77" s="17" t="s">
        <v>66</v>
      </c>
      <c r="C77" s="48" t="s">
        <v>110</v>
      </c>
      <c r="D77" s="52" t="s">
        <v>117</v>
      </c>
      <c r="E77" s="49">
        <v>2.0</v>
      </c>
    </row>
    <row r="78" ht="15.75" customHeight="1">
      <c r="A78" s="47">
        <f t="shared" si="7"/>
        <v>44254</v>
      </c>
      <c r="B78" s="21" t="s">
        <v>67</v>
      </c>
      <c r="C78" s="50" t="s">
        <v>97</v>
      </c>
      <c r="D78" s="53" t="s">
        <v>115</v>
      </c>
      <c r="E78" s="51">
        <v>1.0</v>
      </c>
    </row>
    <row r="79" ht="15.75" customHeight="1">
      <c r="A79" s="47">
        <f t="shared" si="7"/>
        <v>44255</v>
      </c>
      <c r="B79" s="17" t="s">
        <v>70</v>
      </c>
      <c r="C79" s="48" t="s">
        <v>99</v>
      </c>
      <c r="D79" s="48" t="s">
        <v>115</v>
      </c>
      <c r="E79" s="49">
        <v>1.0</v>
      </c>
    </row>
    <row r="80" ht="15.75" customHeight="1">
      <c r="D80" s="24" t="s">
        <v>71</v>
      </c>
      <c r="E80" s="25">
        <f>SUM(E73:E79)</f>
        <v>7</v>
      </c>
    </row>
    <row r="81" ht="15.75" customHeight="1"/>
    <row r="82" ht="15.75" customHeight="1">
      <c r="A82" s="12" t="s">
        <v>118</v>
      </c>
      <c r="B82" s="13"/>
      <c r="C82" s="13"/>
      <c r="D82" s="13"/>
      <c r="E82" s="14"/>
    </row>
    <row r="83" ht="15.75" customHeight="1">
      <c r="A83" s="15" t="s">
        <v>49</v>
      </c>
      <c r="B83" s="15" t="s">
        <v>50</v>
      </c>
      <c r="C83" s="15" t="s">
        <v>51</v>
      </c>
      <c r="D83" s="15" t="s">
        <v>52</v>
      </c>
      <c r="E83" s="15" t="s">
        <v>53</v>
      </c>
    </row>
    <row r="84" ht="15.75" customHeight="1">
      <c r="A84" s="47">
        <f t="shared" ref="A84:A90" si="8">A73+7</f>
        <v>44256</v>
      </c>
      <c r="B84" s="17" t="s">
        <v>54</v>
      </c>
      <c r="C84" s="48" t="s">
        <v>111</v>
      </c>
      <c r="D84" s="50" t="s">
        <v>119</v>
      </c>
      <c r="E84" s="49">
        <v>2.0</v>
      </c>
    </row>
    <row r="85" ht="15.75" customHeight="1">
      <c r="A85" s="47">
        <f t="shared" si="8"/>
        <v>44257</v>
      </c>
      <c r="B85" s="21" t="s">
        <v>57</v>
      </c>
      <c r="C85" s="50" t="s">
        <v>120</v>
      </c>
      <c r="D85" s="50" t="s">
        <v>121</v>
      </c>
      <c r="E85" s="51">
        <v>2.0</v>
      </c>
    </row>
    <row r="86" ht="15.75" customHeight="1">
      <c r="A86" s="47">
        <f t="shared" si="8"/>
        <v>44258</v>
      </c>
      <c r="B86" s="17" t="s">
        <v>60</v>
      </c>
      <c r="C86" s="50" t="s">
        <v>122</v>
      </c>
      <c r="D86" s="48" t="s">
        <v>115</v>
      </c>
      <c r="E86" s="49">
        <v>2.0</v>
      </c>
    </row>
    <row r="87" ht="15.75" customHeight="1">
      <c r="A87" s="47">
        <f t="shared" si="8"/>
        <v>44259</v>
      </c>
      <c r="B87" s="21" t="s">
        <v>63</v>
      </c>
      <c r="C87" s="22"/>
      <c r="D87" s="22"/>
      <c r="E87" s="23"/>
    </row>
    <row r="88" ht="15.75" customHeight="1">
      <c r="A88" s="47">
        <f t="shared" si="8"/>
        <v>44260</v>
      </c>
      <c r="B88" s="17" t="s">
        <v>66</v>
      </c>
      <c r="C88" s="48" t="s">
        <v>99</v>
      </c>
      <c r="D88" s="48" t="s">
        <v>123</v>
      </c>
      <c r="E88" s="49">
        <v>1.0</v>
      </c>
    </row>
    <row r="89" ht="15.75" customHeight="1">
      <c r="A89" s="47">
        <f t="shared" si="8"/>
        <v>44261</v>
      </c>
      <c r="B89" s="21" t="s">
        <v>67</v>
      </c>
      <c r="C89" s="50" t="s">
        <v>110</v>
      </c>
      <c r="D89" s="50" t="s">
        <v>124</v>
      </c>
      <c r="E89" s="51">
        <v>2.0</v>
      </c>
    </row>
    <row r="90" ht="15.75" customHeight="1">
      <c r="A90" s="47">
        <f t="shared" si="8"/>
        <v>44262</v>
      </c>
      <c r="B90" s="17" t="s">
        <v>70</v>
      </c>
      <c r="C90" s="18"/>
      <c r="D90" s="18"/>
      <c r="E90" s="19"/>
    </row>
    <row r="91" ht="15.75" customHeight="1">
      <c r="D91" s="24" t="s">
        <v>71</v>
      </c>
      <c r="E91" s="25">
        <f>SUM(E84:E90)</f>
        <v>9</v>
      </c>
    </row>
    <row r="92" ht="15.75" customHeight="1"/>
    <row r="93" ht="15.75" customHeight="1">
      <c r="A93" s="12" t="s">
        <v>125</v>
      </c>
      <c r="B93" s="13"/>
      <c r="C93" s="13"/>
      <c r="D93" s="13"/>
      <c r="E93" s="14"/>
    </row>
    <row r="94" ht="15.75" customHeight="1">
      <c r="A94" s="15" t="s">
        <v>49</v>
      </c>
      <c r="B94" s="15" t="s">
        <v>50</v>
      </c>
      <c r="C94" s="15" t="s">
        <v>51</v>
      </c>
      <c r="D94" s="15" t="s">
        <v>52</v>
      </c>
      <c r="E94" s="15" t="s">
        <v>53</v>
      </c>
    </row>
    <row r="95" ht="15.75" customHeight="1">
      <c r="A95" s="47">
        <f t="shared" ref="A95:A101" si="9">A84+7</f>
        <v>44263</v>
      </c>
      <c r="B95" s="17" t="s">
        <v>54</v>
      </c>
      <c r="C95" s="18"/>
      <c r="D95" s="18"/>
      <c r="E95" s="19"/>
    </row>
    <row r="96" ht="15.75" customHeight="1">
      <c r="A96" s="47">
        <f t="shared" si="9"/>
        <v>44264</v>
      </c>
      <c r="B96" s="21" t="s">
        <v>57</v>
      </c>
      <c r="C96" s="22"/>
      <c r="D96" s="22"/>
      <c r="E96" s="23"/>
    </row>
    <row r="97" ht="15.75" customHeight="1">
      <c r="A97" s="47">
        <f t="shared" si="9"/>
        <v>44265</v>
      </c>
      <c r="B97" s="17" t="s">
        <v>60</v>
      </c>
      <c r="C97" s="50" t="s">
        <v>122</v>
      </c>
      <c r="D97" s="48" t="s">
        <v>115</v>
      </c>
      <c r="E97" s="49">
        <v>2.0</v>
      </c>
    </row>
    <row r="98" ht="15.75" customHeight="1">
      <c r="A98" s="47">
        <f t="shared" si="9"/>
        <v>44266</v>
      </c>
      <c r="B98" s="21" t="s">
        <v>63</v>
      </c>
      <c r="C98" s="48" t="s">
        <v>99</v>
      </c>
      <c r="D98" s="48" t="s">
        <v>123</v>
      </c>
      <c r="E98" s="51">
        <v>1.0</v>
      </c>
    </row>
    <row r="99" ht="15.75" customHeight="1">
      <c r="A99" s="47">
        <f t="shared" si="9"/>
        <v>44267</v>
      </c>
      <c r="B99" s="17" t="s">
        <v>66</v>
      </c>
      <c r="C99" s="50" t="s">
        <v>110</v>
      </c>
      <c r="D99" s="50" t="s">
        <v>124</v>
      </c>
      <c r="E99" s="49">
        <v>2.0</v>
      </c>
    </row>
    <row r="100" ht="15.75" customHeight="1">
      <c r="A100" s="47">
        <f t="shared" si="9"/>
        <v>44268</v>
      </c>
      <c r="B100" s="21" t="s">
        <v>67</v>
      </c>
      <c r="C100" s="50" t="s">
        <v>102</v>
      </c>
      <c r="D100" s="50" t="s">
        <v>126</v>
      </c>
      <c r="E100" s="51">
        <v>3.0</v>
      </c>
    </row>
    <row r="101" ht="15.75" customHeight="1">
      <c r="A101" s="47">
        <f t="shared" si="9"/>
        <v>44269</v>
      </c>
      <c r="B101" s="17" t="s">
        <v>70</v>
      </c>
      <c r="C101" s="18"/>
      <c r="D101" s="18"/>
      <c r="E101" s="49"/>
    </row>
    <row r="102" ht="15.75" customHeight="1">
      <c r="D102" s="24" t="s">
        <v>71</v>
      </c>
      <c r="E102" s="25">
        <f>SUM(E95:E101)</f>
        <v>8</v>
      </c>
    </row>
    <row r="103" ht="15.75" hidden="1" customHeight="1">
      <c r="D103" s="54"/>
      <c r="E103" s="55"/>
    </row>
    <row r="104" ht="15.75" hidden="1" customHeight="1">
      <c r="A104" s="56" t="s">
        <v>127</v>
      </c>
      <c r="B104" s="57"/>
      <c r="C104" s="57"/>
      <c r="D104" s="57"/>
      <c r="E104" s="58"/>
    </row>
    <row r="105" ht="15.75" hidden="1" customHeight="1"/>
    <row r="106" ht="15.75" customHeight="1">
      <c r="A106" s="12" t="s">
        <v>128</v>
      </c>
      <c r="B106" s="13"/>
      <c r="C106" s="13"/>
      <c r="D106" s="13"/>
      <c r="E106" s="14"/>
    </row>
    <row r="107" ht="15.75" customHeight="1">
      <c r="A107" s="15" t="s">
        <v>49</v>
      </c>
      <c r="B107" s="15" t="s">
        <v>50</v>
      </c>
      <c r="C107" s="15" t="s">
        <v>51</v>
      </c>
      <c r="D107" s="15" t="s">
        <v>52</v>
      </c>
      <c r="E107" s="15" t="s">
        <v>53</v>
      </c>
    </row>
    <row r="108" ht="15.75" customHeight="1">
      <c r="A108" s="47">
        <f>A95+7</f>
        <v>44270</v>
      </c>
      <c r="B108" s="17" t="s">
        <v>54</v>
      </c>
      <c r="C108" s="48" t="s">
        <v>99</v>
      </c>
      <c r="D108" s="50" t="s">
        <v>126</v>
      </c>
      <c r="E108" s="49">
        <v>1.0</v>
      </c>
    </row>
    <row r="109" ht="15.75" customHeight="1">
      <c r="A109" s="47">
        <f t="shared" ref="A109:A114" si="10">A108+1</f>
        <v>44271</v>
      </c>
      <c r="B109" s="21" t="s">
        <v>57</v>
      </c>
      <c r="C109" s="50" t="s">
        <v>110</v>
      </c>
      <c r="D109" s="50" t="s">
        <v>126</v>
      </c>
      <c r="E109" s="51">
        <v>2.0</v>
      </c>
    </row>
    <row r="110" ht="15.75" customHeight="1">
      <c r="A110" s="47">
        <f t="shared" si="10"/>
        <v>44272</v>
      </c>
      <c r="B110" s="17" t="s">
        <v>60</v>
      </c>
      <c r="C110" s="18"/>
      <c r="D110" s="18"/>
      <c r="E110" s="19"/>
    </row>
    <row r="111" ht="15.75" customHeight="1">
      <c r="A111" s="47">
        <f t="shared" si="10"/>
        <v>44273</v>
      </c>
      <c r="B111" s="21" t="s">
        <v>63</v>
      </c>
      <c r="C111" s="50" t="s">
        <v>111</v>
      </c>
      <c r="D111" s="50" t="s">
        <v>124</v>
      </c>
      <c r="E111" s="51">
        <v>2.0</v>
      </c>
    </row>
    <row r="112" ht="15.75" customHeight="1">
      <c r="A112" s="47">
        <f t="shared" si="10"/>
        <v>44274</v>
      </c>
      <c r="B112" s="17" t="s">
        <v>66</v>
      </c>
      <c r="C112" s="48" t="s">
        <v>122</v>
      </c>
      <c r="D112" s="48" t="s">
        <v>129</v>
      </c>
      <c r="E112" s="49">
        <v>2.0</v>
      </c>
    </row>
    <row r="113" ht="15.75" customHeight="1">
      <c r="A113" s="47">
        <f t="shared" si="10"/>
        <v>44275</v>
      </c>
      <c r="B113" s="21" t="s">
        <v>67</v>
      </c>
      <c r="C113" s="22"/>
      <c r="D113" s="22"/>
      <c r="E113" s="23"/>
    </row>
    <row r="114" ht="15.75" customHeight="1">
      <c r="A114" s="47">
        <f t="shared" si="10"/>
        <v>44276</v>
      </c>
      <c r="B114" s="17" t="s">
        <v>70</v>
      </c>
      <c r="C114" s="18"/>
      <c r="D114" s="18"/>
      <c r="E114" s="49"/>
    </row>
    <row r="115" ht="15.75" customHeight="1">
      <c r="D115" s="24" t="s">
        <v>71</v>
      </c>
      <c r="E115" s="25">
        <f>SUM(E108:E114)</f>
        <v>7</v>
      </c>
    </row>
    <row r="116" ht="15.75" customHeight="1"/>
    <row r="117" ht="15.75" customHeight="1">
      <c r="A117" s="12" t="s">
        <v>48</v>
      </c>
      <c r="B117" s="13"/>
      <c r="C117" s="13"/>
      <c r="D117" s="13"/>
      <c r="E117" s="14"/>
    </row>
    <row r="118" ht="15.75" customHeight="1">
      <c r="A118" s="15" t="s">
        <v>49</v>
      </c>
      <c r="B118" s="15" t="s">
        <v>50</v>
      </c>
      <c r="C118" s="15" t="s">
        <v>51</v>
      </c>
      <c r="D118" s="15" t="s">
        <v>52</v>
      </c>
      <c r="E118" s="15" t="s">
        <v>53</v>
      </c>
    </row>
    <row r="119" ht="15.75" customHeight="1">
      <c r="A119" s="47">
        <f t="shared" ref="A119:A125" si="11">A108+7</f>
        <v>44277</v>
      </c>
      <c r="B119" s="17" t="s">
        <v>54</v>
      </c>
      <c r="C119" s="18"/>
      <c r="D119" s="18"/>
      <c r="E119" s="19"/>
    </row>
    <row r="120" ht="15.75" customHeight="1">
      <c r="A120" s="47">
        <f t="shared" si="11"/>
        <v>44278</v>
      </c>
      <c r="B120" s="21" t="s">
        <v>57</v>
      </c>
      <c r="C120" s="22"/>
      <c r="D120" s="22"/>
      <c r="E120" s="23"/>
    </row>
    <row r="121" ht="15.75" customHeight="1">
      <c r="A121" s="47">
        <f t="shared" si="11"/>
        <v>44279</v>
      </c>
      <c r="B121" s="17" t="s">
        <v>60</v>
      </c>
      <c r="C121" s="18"/>
      <c r="D121" s="18"/>
      <c r="E121" s="19"/>
    </row>
    <row r="122" ht="15.75" customHeight="1">
      <c r="A122" s="47">
        <f t="shared" si="11"/>
        <v>44280</v>
      </c>
      <c r="B122" s="21" t="s">
        <v>63</v>
      </c>
      <c r="C122" s="22"/>
      <c r="D122" s="22"/>
      <c r="E122" s="23"/>
    </row>
    <row r="123" ht="15.75" customHeight="1">
      <c r="A123" s="47">
        <f t="shared" si="11"/>
        <v>44281</v>
      </c>
      <c r="B123" s="17" t="s">
        <v>66</v>
      </c>
      <c r="C123" s="48" t="s">
        <v>130</v>
      </c>
      <c r="D123" s="48" t="s">
        <v>105</v>
      </c>
      <c r="E123" s="49">
        <v>2.0</v>
      </c>
    </row>
    <row r="124" ht="15.75" customHeight="1">
      <c r="A124" s="47">
        <f t="shared" si="11"/>
        <v>44282</v>
      </c>
      <c r="B124" s="21" t="s">
        <v>67</v>
      </c>
      <c r="C124" s="50" t="s">
        <v>131</v>
      </c>
      <c r="D124" s="50" t="s">
        <v>132</v>
      </c>
      <c r="E124" s="51">
        <v>4.0</v>
      </c>
    </row>
    <row r="125" ht="15.75" customHeight="1">
      <c r="A125" s="47">
        <f t="shared" si="11"/>
        <v>44283</v>
      </c>
      <c r="B125" s="17" t="s">
        <v>70</v>
      </c>
      <c r="C125" s="48" t="s">
        <v>110</v>
      </c>
      <c r="D125" s="48" t="s">
        <v>124</v>
      </c>
      <c r="E125" s="49">
        <v>2.0</v>
      </c>
    </row>
    <row r="126" ht="15.75" customHeight="1">
      <c r="D126" s="24" t="s">
        <v>71</v>
      </c>
      <c r="E126" s="25">
        <f>SUM(E119:E125)</f>
        <v>8</v>
      </c>
    </row>
    <row r="127" ht="15.75" customHeight="1"/>
    <row r="128" ht="15.75" customHeight="1">
      <c r="A128" s="12" t="s">
        <v>133</v>
      </c>
      <c r="B128" s="13"/>
      <c r="C128" s="13"/>
      <c r="D128" s="13"/>
      <c r="E128" s="14"/>
    </row>
    <row r="129" ht="15.75" customHeight="1">
      <c r="A129" s="15" t="s">
        <v>49</v>
      </c>
      <c r="B129" s="15" t="s">
        <v>50</v>
      </c>
      <c r="C129" s="15" t="s">
        <v>51</v>
      </c>
      <c r="D129" s="15" t="s">
        <v>52</v>
      </c>
      <c r="E129" s="15" t="s">
        <v>53</v>
      </c>
    </row>
    <row r="130" ht="15.75" customHeight="1">
      <c r="A130" s="47">
        <f t="shared" ref="A130:A136" si="12">A119+7</f>
        <v>44284</v>
      </c>
      <c r="B130" s="17" t="s">
        <v>54</v>
      </c>
      <c r="C130" s="18"/>
      <c r="D130" s="18"/>
      <c r="E130" s="19"/>
    </row>
    <row r="131" ht="15.75" customHeight="1">
      <c r="A131" s="47">
        <f t="shared" si="12"/>
        <v>44285</v>
      </c>
      <c r="B131" s="21" t="s">
        <v>57</v>
      </c>
      <c r="C131" s="22"/>
      <c r="D131" s="22"/>
      <c r="E131" s="23"/>
    </row>
    <row r="132" ht="15.75" customHeight="1">
      <c r="A132" s="47">
        <f t="shared" si="12"/>
        <v>44286</v>
      </c>
      <c r="B132" s="17" t="s">
        <v>60</v>
      </c>
      <c r="C132" s="18"/>
      <c r="D132" s="18"/>
      <c r="E132" s="19"/>
    </row>
    <row r="133" ht="15.75" customHeight="1">
      <c r="A133" s="47">
        <f t="shared" si="12"/>
        <v>44287</v>
      </c>
      <c r="B133" s="21" t="s">
        <v>63</v>
      </c>
      <c r="C133" s="22"/>
      <c r="D133" s="22"/>
      <c r="E133" s="23"/>
    </row>
    <row r="134" ht="15.75" customHeight="1">
      <c r="A134" s="47">
        <f t="shared" si="12"/>
        <v>44288</v>
      </c>
      <c r="B134" s="17" t="s">
        <v>66</v>
      </c>
      <c r="C134" s="48" t="s">
        <v>134</v>
      </c>
      <c r="D134" s="48" t="s">
        <v>135</v>
      </c>
      <c r="E134" s="49">
        <v>2.0</v>
      </c>
    </row>
    <row r="135" ht="15.75" customHeight="1">
      <c r="A135" s="47">
        <f t="shared" si="12"/>
        <v>44289</v>
      </c>
      <c r="B135" s="21" t="s">
        <v>67</v>
      </c>
      <c r="C135" s="50" t="s">
        <v>136</v>
      </c>
      <c r="D135" s="50" t="s">
        <v>135</v>
      </c>
      <c r="E135" s="51">
        <v>2.0</v>
      </c>
    </row>
    <row r="136" ht="15.75" customHeight="1">
      <c r="A136" s="47">
        <f t="shared" si="12"/>
        <v>44290</v>
      </c>
      <c r="B136" s="17" t="s">
        <v>70</v>
      </c>
      <c r="C136" s="48" t="s">
        <v>137</v>
      </c>
      <c r="D136" s="48" t="s">
        <v>124</v>
      </c>
      <c r="E136" s="49">
        <v>4.0</v>
      </c>
    </row>
    <row r="137" ht="15.75" customHeight="1">
      <c r="D137" s="24" t="s">
        <v>71</v>
      </c>
      <c r="E137" s="25">
        <f>SUM(E130:E136)</f>
        <v>8</v>
      </c>
    </row>
    <row r="138" ht="15.75" customHeight="1"/>
    <row r="139" ht="15.75" customHeight="1">
      <c r="A139" s="12" t="s">
        <v>138</v>
      </c>
      <c r="B139" s="13"/>
      <c r="C139" s="13"/>
      <c r="D139" s="13"/>
      <c r="E139" s="14"/>
    </row>
    <row r="140" ht="15.75" customHeight="1">
      <c r="A140" s="15" t="s">
        <v>49</v>
      </c>
      <c r="B140" s="15" t="s">
        <v>50</v>
      </c>
      <c r="C140" s="15" t="s">
        <v>51</v>
      </c>
      <c r="D140" s="15" t="s">
        <v>52</v>
      </c>
      <c r="E140" s="15" t="s">
        <v>53</v>
      </c>
    </row>
    <row r="141" ht="15.75" customHeight="1">
      <c r="A141" s="47">
        <f t="shared" ref="A141:A147" si="13">A130+7</f>
        <v>44291</v>
      </c>
      <c r="B141" s="17" t="s">
        <v>54</v>
      </c>
      <c r="C141" s="18"/>
      <c r="D141" s="18"/>
      <c r="E141" s="19"/>
    </row>
    <row r="142" ht="15.75" customHeight="1">
      <c r="A142" s="47">
        <f t="shared" si="13"/>
        <v>44292</v>
      </c>
      <c r="B142" s="21" t="s">
        <v>57</v>
      </c>
      <c r="C142" s="22"/>
      <c r="D142" s="22"/>
      <c r="E142" s="23"/>
    </row>
    <row r="143" ht="15.75" customHeight="1">
      <c r="A143" s="47">
        <f t="shared" si="13"/>
        <v>44293</v>
      </c>
      <c r="B143" s="17" t="s">
        <v>60</v>
      </c>
      <c r="C143" s="48" t="s">
        <v>134</v>
      </c>
      <c r="D143" s="48" t="s">
        <v>135</v>
      </c>
      <c r="E143" s="49">
        <v>2.0</v>
      </c>
    </row>
    <row r="144" ht="15.75" customHeight="1">
      <c r="A144" s="47">
        <f t="shared" si="13"/>
        <v>44294</v>
      </c>
      <c r="B144" s="21" t="s">
        <v>63</v>
      </c>
      <c r="C144" s="22"/>
      <c r="D144" s="22"/>
      <c r="E144" s="23"/>
    </row>
    <row r="145" ht="15.75" customHeight="1">
      <c r="A145" s="47">
        <f t="shared" si="13"/>
        <v>44295</v>
      </c>
      <c r="B145" s="17" t="s">
        <v>66</v>
      </c>
      <c r="C145" s="18"/>
      <c r="D145" s="18"/>
      <c r="E145" s="19"/>
    </row>
    <row r="146" ht="15.75" customHeight="1">
      <c r="A146" s="47">
        <f t="shared" si="13"/>
        <v>44296</v>
      </c>
      <c r="B146" s="21" t="s">
        <v>67</v>
      </c>
      <c r="C146" s="50" t="s">
        <v>139</v>
      </c>
      <c r="D146" s="50" t="s">
        <v>123</v>
      </c>
      <c r="E146" s="51">
        <v>1.0</v>
      </c>
    </row>
    <row r="147" ht="15.75" customHeight="1">
      <c r="A147" s="47">
        <f t="shared" si="13"/>
        <v>44297</v>
      </c>
      <c r="B147" s="17" t="s">
        <v>70</v>
      </c>
      <c r="C147" s="48" t="s">
        <v>136</v>
      </c>
      <c r="D147" s="48" t="s">
        <v>123</v>
      </c>
      <c r="E147" s="49">
        <v>2.0</v>
      </c>
    </row>
    <row r="148" ht="15.75" customHeight="1">
      <c r="D148" s="24" t="s">
        <v>71</v>
      </c>
      <c r="E148" s="25">
        <f>SUM(E141:E147)</f>
        <v>5</v>
      </c>
    </row>
    <row r="149" ht="15.75" customHeight="1"/>
    <row r="150" ht="15.75" customHeight="1">
      <c r="A150" s="12" t="s">
        <v>140</v>
      </c>
      <c r="B150" s="13"/>
      <c r="C150" s="13"/>
      <c r="D150" s="13"/>
      <c r="E150" s="14"/>
    </row>
    <row r="151" ht="15.75" customHeight="1">
      <c r="A151" s="15" t="s">
        <v>49</v>
      </c>
      <c r="B151" s="15" t="s">
        <v>50</v>
      </c>
      <c r="C151" s="15" t="s">
        <v>51</v>
      </c>
      <c r="D151" s="15" t="s">
        <v>52</v>
      </c>
      <c r="E151" s="15" t="s">
        <v>53</v>
      </c>
    </row>
    <row r="152" ht="15.75" customHeight="1">
      <c r="A152" s="47">
        <f t="shared" ref="A152:A158" si="14">A141+7</f>
        <v>44298</v>
      </c>
      <c r="B152" s="17" t="s">
        <v>54</v>
      </c>
      <c r="C152" s="18"/>
      <c r="D152" s="18"/>
      <c r="E152" s="19"/>
    </row>
    <row r="153" ht="15.75" customHeight="1">
      <c r="A153" s="47">
        <f t="shared" si="14"/>
        <v>44299</v>
      </c>
      <c r="B153" s="21" t="s">
        <v>57</v>
      </c>
      <c r="C153" s="22"/>
      <c r="D153" s="22"/>
      <c r="E153" s="23"/>
    </row>
    <row r="154" ht="15.75" customHeight="1">
      <c r="A154" s="47">
        <f t="shared" si="14"/>
        <v>44300</v>
      </c>
      <c r="B154" s="17" t="s">
        <v>60</v>
      </c>
      <c r="C154" s="18"/>
      <c r="D154" s="18"/>
      <c r="E154" s="19"/>
    </row>
    <row r="155" ht="15.75" customHeight="1">
      <c r="A155" s="47">
        <f t="shared" si="14"/>
        <v>44301</v>
      </c>
      <c r="B155" s="21" t="s">
        <v>63</v>
      </c>
      <c r="C155" s="22"/>
      <c r="D155" s="22"/>
      <c r="E155" s="23"/>
    </row>
    <row r="156" ht="15.75" customHeight="1">
      <c r="A156" s="47">
        <f t="shared" si="14"/>
        <v>44302</v>
      </c>
      <c r="B156" s="17" t="s">
        <v>66</v>
      </c>
      <c r="C156" s="48" t="s">
        <v>111</v>
      </c>
      <c r="D156" s="48" t="s">
        <v>141</v>
      </c>
      <c r="E156" s="49">
        <v>2.0</v>
      </c>
    </row>
    <row r="157" ht="15.75" customHeight="1">
      <c r="A157" s="47">
        <f t="shared" si="14"/>
        <v>44303</v>
      </c>
      <c r="B157" s="21" t="s">
        <v>67</v>
      </c>
      <c r="C157" s="50" t="s">
        <v>110</v>
      </c>
      <c r="D157" s="50" t="s">
        <v>142</v>
      </c>
      <c r="E157" s="51">
        <v>2.0</v>
      </c>
    </row>
    <row r="158" ht="15.75" customHeight="1">
      <c r="A158" s="47">
        <f t="shared" si="14"/>
        <v>44304</v>
      </c>
      <c r="B158" s="17" t="s">
        <v>70</v>
      </c>
      <c r="C158" s="48" t="s">
        <v>110</v>
      </c>
      <c r="D158" s="48" t="s">
        <v>143</v>
      </c>
      <c r="E158" s="49">
        <v>2.0</v>
      </c>
    </row>
    <row r="159" ht="15.75" customHeight="1">
      <c r="D159" s="24" t="s">
        <v>71</v>
      </c>
      <c r="E159" s="25">
        <f>SUM(E152:E158)</f>
        <v>6</v>
      </c>
    </row>
    <row r="160" ht="15.75" customHeight="1"/>
    <row r="161" ht="15.75" customHeight="1">
      <c r="A161" s="12" t="s">
        <v>144</v>
      </c>
      <c r="B161" s="13"/>
      <c r="C161" s="13"/>
      <c r="D161" s="13"/>
      <c r="E161" s="14"/>
    </row>
    <row r="162" ht="15.75" customHeight="1">
      <c r="A162" s="15" t="s">
        <v>49</v>
      </c>
      <c r="B162" s="15" t="s">
        <v>50</v>
      </c>
      <c r="C162" s="15" t="s">
        <v>51</v>
      </c>
      <c r="D162" s="15" t="s">
        <v>52</v>
      </c>
      <c r="E162" s="15" t="s">
        <v>53</v>
      </c>
    </row>
    <row r="163" ht="15.75" customHeight="1">
      <c r="A163" s="47">
        <f t="shared" ref="A163:A169" si="15">A152+7</f>
        <v>44305</v>
      </c>
      <c r="B163" s="17" t="s">
        <v>54</v>
      </c>
      <c r="C163" s="48" t="s">
        <v>145</v>
      </c>
      <c r="D163" s="48" t="s">
        <v>146</v>
      </c>
      <c r="E163" s="49">
        <v>2.0</v>
      </c>
    </row>
    <row r="164" ht="15.75" customHeight="1">
      <c r="A164" s="47">
        <f t="shared" si="15"/>
        <v>44306</v>
      </c>
      <c r="B164" s="21" t="s">
        <v>57</v>
      </c>
      <c r="C164" s="22"/>
      <c r="D164" s="22"/>
      <c r="E164" s="23"/>
    </row>
    <row r="165" ht="15.75" customHeight="1">
      <c r="A165" s="47">
        <f t="shared" si="15"/>
        <v>44307</v>
      </c>
      <c r="B165" s="17" t="s">
        <v>60</v>
      </c>
      <c r="C165" s="18"/>
      <c r="D165" s="18"/>
      <c r="E165" s="19"/>
    </row>
    <row r="166" ht="15.75" customHeight="1">
      <c r="A166" s="47">
        <f t="shared" si="15"/>
        <v>44308</v>
      </c>
      <c r="B166" s="21" t="s">
        <v>63</v>
      </c>
      <c r="C166" s="50" t="s">
        <v>145</v>
      </c>
      <c r="D166" s="50" t="s">
        <v>143</v>
      </c>
      <c r="E166" s="51">
        <v>2.0</v>
      </c>
    </row>
    <row r="167" ht="15.75" customHeight="1">
      <c r="A167" s="47">
        <f t="shared" si="15"/>
        <v>44309</v>
      </c>
      <c r="B167" s="17" t="s">
        <v>66</v>
      </c>
      <c r="C167" s="48" t="s">
        <v>147</v>
      </c>
      <c r="D167" s="48" t="s">
        <v>123</v>
      </c>
      <c r="E167" s="49">
        <v>2.0</v>
      </c>
    </row>
    <row r="168" ht="15.75" customHeight="1">
      <c r="A168" s="47">
        <f t="shared" si="15"/>
        <v>44310</v>
      </c>
      <c r="B168" s="21" t="s">
        <v>67</v>
      </c>
      <c r="C168" s="50" t="s">
        <v>110</v>
      </c>
      <c r="D168" s="50" t="s">
        <v>123</v>
      </c>
      <c r="E168" s="51">
        <v>2.0</v>
      </c>
    </row>
    <row r="169" ht="15.75" customHeight="1">
      <c r="A169" s="47">
        <f t="shared" si="15"/>
        <v>44311</v>
      </c>
      <c r="B169" s="17" t="s">
        <v>70</v>
      </c>
      <c r="C169" s="18"/>
      <c r="D169" s="18"/>
      <c r="E169" s="19"/>
    </row>
    <row r="170" ht="15.75" customHeight="1">
      <c r="D170" s="24" t="s">
        <v>71</v>
      </c>
      <c r="E170" s="25">
        <f>SUM(E163:E169)</f>
        <v>8</v>
      </c>
    </row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5:E5"/>
    <mergeCell ref="A16:E16"/>
    <mergeCell ref="A27:E27"/>
    <mergeCell ref="A38:E38"/>
    <mergeCell ref="A49:E49"/>
    <mergeCell ref="A60:E60"/>
    <mergeCell ref="A71:E71"/>
    <mergeCell ref="A150:E150"/>
    <mergeCell ref="A161:E161"/>
    <mergeCell ref="A82:E82"/>
    <mergeCell ref="A93:E93"/>
    <mergeCell ref="A104:E104"/>
    <mergeCell ref="A106:E106"/>
    <mergeCell ref="A117:E117"/>
    <mergeCell ref="A128:E128"/>
    <mergeCell ref="A139:E139"/>
  </mergeCells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63"/>
    <col customWidth="1" min="2" max="2" width="12.75"/>
    <col customWidth="1" min="3" max="3" width="28.0"/>
    <col customWidth="1" min="4" max="4" width="39.88"/>
    <col customWidth="1" min="5" max="5" width="9.13"/>
    <col customWidth="1" min="6" max="26" width="7.63"/>
  </cols>
  <sheetData>
    <row r="1">
      <c r="B1" s="1" t="s">
        <v>0</v>
      </c>
      <c r="C1" s="1" t="s">
        <v>78</v>
      </c>
      <c r="G1" s="44" t="s">
        <v>79</v>
      </c>
    </row>
    <row r="2">
      <c r="B2" s="1" t="s">
        <v>44</v>
      </c>
      <c r="C2" s="1" t="s">
        <v>148</v>
      </c>
      <c r="G2" s="44" t="s">
        <v>81</v>
      </c>
    </row>
    <row r="3">
      <c r="B3" s="1" t="s">
        <v>46</v>
      </c>
      <c r="C3" s="1" t="s">
        <v>149</v>
      </c>
      <c r="G3" s="44" t="s">
        <v>82</v>
      </c>
    </row>
    <row r="4">
      <c r="G4" s="44" t="s">
        <v>83</v>
      </c>
    </row>
    <row r="5">
      <c r="A5" s="12" t="s">
        <v>84</v>
      </c>
      <c r="B5" s="13"/>
      <c r="C5" s="13"/>
      <c r="D5" s="13"/>
      <c r="E5" s="14"/>
      <c r="G5" s="44" t="s">
        <v>85</v>
      </c>
    </row>
    <row r="6">
      <c r="A6" s="15" t="s">
        <v>49</v>
      </c>
      <c r="B6" s="15" t="s">
        <v>50</v>
      </c>
      <c r="C6" s="15" t="s">
        <v>51</v>
      </c>
      <c r="D6" s="15" t="s">
        <v>52</v>
      </c>
      <c r="E6" s="15" t="s">
        <v>53</v>
      </c>
      <c r="G6" s="44" t="s">
        <v>86</v>
      </c>
    </row>
    <row r="7">
      <c r="A7" s="47">
        <v>44207.0</v>
      </c>
      <c r="B7" s="17" t="s">
        <v>54</v>
      </c>
      <c r="C7" s="18"/>
      <c r="D7" s="18"/>
      <c r="E7" s="19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47">
        <f t="shared" ref="A8:A13" si="1">A7+1</f>
        <v>44208</v>
      </c>
      <c r="B8" s="21" t="s">
        <v>57</v>
      </c>
      <c r="C8" s="22"/>
      <c r="D8" s="22"/>
      <c r="E8" s="23"/>
    </row>
    <row r="9">
      <c r="A9" s="47">
        <f t="shared" si="1"/>
        <v>44209</v>
      </c>
      <c r="B9" s="17" t="s">
        <v>60</v>
      </c>
      <c r="C9" s="18"/>
      <c r="D9" s="18"/>
      <c r="E9" s="19"/>
    </row>
    <row r="10">
      <c r="A10" s="47">
        <f t="shared" si="1"/>
        <v>44210</v>
      </c>
      <c r="B10" s="21" t="s">
        <v>63</v>
      </c>
      <c r="C10" s="50" t="s">
        <v>150</v>
      </c>
      <c r="D10" s="50" t="s">
        <v>151</v>
      </c>
      <c r="E10" s="51">
        <v>2.0</v>
      </c>
    </row>
    <row r="11">
      <c r="A11" s="47">
        <f t="shared" si="1"/>
        <v>44211</v>
      </c>
      <c r="B11" s="17" t="s">
        <v>66</v>
      </c>
      <c r="C11" s="18"/>
      <c r="D11" s="18"/>
      <c r="E11" s="19"/>
    </row>
    <row r="12">
      <c r="A12" s="47">
        <f t="shared" si="1"/>
        <v>44212</v>
      </c>
      <c r="B12" s="21" t="s">
        <v>67</v>
      </c>
      <c r="C12" s="22"/>
      <c r="D12" s="22"/>
      <c r="E12" s="23"/>
    </row>
    <row r="13">
      <c r="A13" s="47">
        <f t="shared" si="1"/>
        <v>44213</v>
      </c>
      <c r="B13" s="17" t="s">
        <v>70</v>
      </c>
      <c r="C13" s="18"/>
      <c r="D13" s="18"/>
      <c r="E13" s="19"/>
    </row>
    <row r="14">
      <c r="D14" s="24" t="s">
        <v>71</v>
      </c>
      <c r="E14" s="25">
        <f>SUM(E7:E13)</f>
        <v>2</v>
      </c>
    </row>
    <row r="16">
      <c r="A16" s="12" t="s">
        <v>91</v>
      </c>
      <c r="B16" s="13"/>
      <c r="C16" s="13"/>
      <c r="D16" s="13"/>
      <c r="E16" s="14"/>
    </row>
    <row r="17">
      <c r="A17" s="15" t="s">
        <v>49</v>
      </c>
      <c r="B17" s="15" t="s">
        <v>50</v>
      </c>
      <c r="C17" s="15" t="s">
        <v>51</v>
      </c>
      <c r="D17" s="15" t="s">
        <v>52</v>
      </c>
      <c r="E17" s="15" t="s">
        <v>53</v>
      </c>
    </row>
    <row r="18">
      <c r="A18" s="47">
        <f>A7+7</f>
        <v>44214</v>
      </c>
      <c r="B18" s="17" t="s">
        <v>54</v>
      </c>
      <c r="C18" s="18"/>
      <c r="D18" s="18"/>
      <c r="E18" s="19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7">
        <f t="shared" ref="A19:A24" si="2">A18+1</f>
        <v>44215</v>
      </c>
      <c r="B19" s="21" t="s">
        <v>57</v>
      </c>
      <c r="C19" s="50" t="s">
        <v>152</v>
      </c>
      <c r="D19" s="50" t="s">
        <v>153</v>
      </c>
      <c r="E19" s="51">
        <v>3.0</v>
      </c>
    </row>
    <row r="20">
      <c r="A20" s="47">
        <f t="shared" si="2"/>
        <v>44216</v>
      </c>
      <c r="B20" s="17" t="s">
        <v>60</v>
      </c>
      <c r="C20" s="18"/>
      <c r="D20" s="18"/>
      <c r="E20" s="19"/>
    </row>
    <row r="21" ht="15.75" customHeight="1">
      <c r="A21" s="47">
        <f t="shared" si="2"/>
        <v>44217</v>
      </c>
      <c r="B21" s="21" t="s">
        <v>63</v>
      </c>
      <c r="C21" s="50" t="s">
        <v>154</v>
      </c>
      <c r="D21" s="50" t="s">
        <v>155</v>
      </c>
      <c r="E21" s="51">
        <v>2.0</v>
      </c>
    </row>
    <row r="22" ht="15.75" customHeight="1">
      <c r="A22" s="47">
        <f t="shared" si="2"/>
        <v>44218</v>
      </c>
      <c r="B22" s="17" t="s">
        <v>66</v>
      </c>
      <c r="C22" s="18"/>
      <c r="D22" s="18"/>
      <c r="E22" s="19"/>
    </row>
    <row r="23" ht="15.75" customHeight="1">
      <c r="A23" s="47">
        <f t="shared" si="2"/>
        <v>44219</v>
      </c>
      <c r="B23" s="21" t="s">
        <v>67</v>
      </c>
      <c r="C23" s="22"/>
      <c r="D23" s="22"/>
      <c r="E23" s="23"/>
    </row>
    <row r="24" ht="15.75" customHeight="1">
      <c r="A24" s="47">
        <f t="shared" si="2"/>
        <v>44220</v>
      </c>
      <c r="B24" s="17" t="s">
        <v>70</v>
      </c>
      <c r="C24" s="18"/>
      <c r="D24" s="18"/>
      <c r="E24" s="19"/>
    </row>
    <row r="25" ht="15.75" customHeight="1">
      <c r="D25" s="24" t="s">
        <v>71</v>
      </c>
      <c r="E25" s="25">
        <f>SUM(E18:E24)</f>
        <v>5</v>
      </c>
    </row>
    <row r="26" ht="15.75" customHeight="1"/>
    <row r="27" ht="15.75" customHeight="1">
      <c r="A27" s="12" t="s">
        <v>95</v>
      </c>
      <c r="B27" s="13"/>
      <c r="C27" s="13"/>
      <c r="D27" s="13"/>
      <c r="E27" s="14"/>
    </row>
    <row r="28" ht="15.75" customHeight="1">
      <c r="A28" s="15" t="s">
        <v>49</v>
      </c>
      <c r="B28" s="15" t="s">
        <v>50</v>
      </c>
      <c r="C28" s="15" t="s">
        <v>51</v>
      </c>
      <c r="D28" s="15" t="s">
        <v>52</v>
      </c>
      <c r="E28" s="15" t="s">
        <v>53</v>
      </c>
    </row>
    <row r="29" ht="15.75" customHeight="1">
      <c r="A29" s="47">
        <f t="shared" ref="A29:A35" si="3">A18+7</f>
        <v>44221</v>
      </c>
      <c r="B29" s="17" t="s">
        <v>54</v>
      </c>
      <c r="C29" s="18"/>
      <c r="D29" s="18"/>
      <c r="E29" s="19"/>
    </row>
    <row r="30" ht="15.75" customHeight="1">
      <c r="A30" s="47">
        <f t="shared" si="3"/>
        <v>44222</v>
      </c>
      <c r="B30" s="21" t="s">
        <v>57</v>
      </c>
      <c r="C30" s="50" t="s">
        <v>156</v>
      </c>
      <c r="D30" s="50" t="s">
        <v>157</v>
      </c>
      <c r="E30" s="51">
        <v>2.5</v>
      </c>
    </row>
    <row r="31" ht="15.75" customHeight="1">
      <c r="A31" s="47">
        <f t="shared" si="3"/>
        <v>44223</v>
      </c>
      <c r="B31" s="17" t="s">
        <v>60</v>
      </c>
      <c r="C31" s="18"/>
      <c r="D31" s="18"/>
      <c r="E31" s="19"/>
    </row>
    <row r="32" ht="15.75" customHeight="1">
      <c r="A32" s="47">
        <f t="shared" si="3"/>
        <v>44224</v>
      </c>
      <c r="B32" s="21" t="s">
        <v>63</v>
      </c>
      <c r="C32" s="50" t="s">
        <v>158</v>
      </c>
      <c r="D32" s="50" t="s">
        <v>159</v>
      </c>
      <c r="E32" s="51">
        <v>2.0</v>
      </c>
    </row>
    <row r="33" ht="15.75" customHeight="1">
      <c r="A33" s="47">
        <f t="shared" si="3"/>
        <v>44225</v>
      </c>
      <c r="B33" s="17" t="s">
        <v>66</v>
      </c>
      <c r="C33" s="18"/>
      <c r="D33" s="18"/>
      <c r="E33" s="19"/>
    </row>
    <row r="34" ht="15.75" customHeight="1">
      <c r="A34" s="47">
        <f t="shared" si="3"/>
        <v>44226</v>
      </c>
      <c r="B34" s="21" t="s">
        <v>67</v>
      </c>
      <c r="C34" s="50" t="s">
        <v>160</v>
      </c>
      <c r="D34" s="50" t="s">
        <v>161</v>
      </c>
      <c r="E34" s="51">
        <v>1.0</v>
      </c>
    </row>
    <row r="35" ht="15.75" customHeight="1">
      <c r="A35" s="47">
        <f t="shared" si="3"/>
        <v>44227</v>
      </c>
      <c r="B35" s="17" t="s">
        <v>70</v>
      </c>
      <c r="C35" s="48" t="s">
        <v>162</v>
      </c>
      <c r="D35" s="48" t="s">
        <v>163</v>
      </c>
      <c r="E35" s="49">
        <v>3.0</v>
      </c>
    </row>
    <row r="36" ht="15.75" customHeight="1">
      <c r="D36" s="24" t="s">
        <v>71</v>
      </c>
      <c r="E36" s="25">
        <f>SUM(E29:E35)</f>
        <v>8.5</v>
      </c>
    </row>
    <row r="37" ht="15.75" customHeight="1"/>
    <row r="38" ht="15.75" customHeight="1">
      <c r="A38" s="12" t="s">
        <v>101</v>
      </c>
      <c r="B38" s="13"/>
      <c r="C38" s="13"/>
      <c r="D38" s="13"/>
      <c r="E38" s="14"/>
    </row>
    <row r="39" ht="15.75" customHeight="1">
      <c r="A39" s="15" t="s">
        <v>49</v>
      </c>
      <c r="B39" s="15" t="s">
        <v>50</v>
      </c>
      <c r="C39" s="15" t="s">
        <v>51</v>
      </c>
      <c r="D39" s="15" t="s">
        <v>52</v>
      </c>
      <c r="E39" s="15" t="s">
        <v>53</v>
      </c>
    </row>
    <row r="40" ht="15.75" customHeight="1">
      <c r="A40" s="47">
        <f t="shared" ref="A40:A46" si="4">A29+7</f>
        <v>44228</v>
      </c>
      <c r="B40" s="17" t="s">
        <v>54</v>
      </c>
      <c r="C40" s="18"/>
      <c r="D40" s="18"/>
      <c r="E40" s="19"/>
    </row>
    <row r="41" ht="15.75" customHeight="1">
      <c r="A41" s="47">
        <f t="shared" si="4"/>
        <v>44229</v>
      </c>
      <c r="B41" s="21" t="s">
        <v>57</v>
      </c>
      <c r="C41" s="50" t="s">
        <v>164</v>
      </c>
      <c r="D41" s="50" t="s">
        <v>165</v>
      </c>
      <c r="E41" s="51">
        <v>2.0</v>
      </c>
    </row>
    <row r="42" ht="15.75" customHeight="1">
      <c r="A42" s="47">
        <f t="shared" si="4"/>
        <v>44230</v>
      </c>
      <c r="B42" s="17" t="s">
        <v>60</v>
      </c>
      <c r="C42" s="18"/>
      <c r="D42" s="18"/>
      <c r="E42" s="19"/>
    </row>
    <row r="43" ht="15.75" customHeight="1">
      <c r="A43" s="47">
        <f t="shared" si="4"/>
        <v>44231</v>
      </c>
      <c r="B43" s="21" t="s">
        <v>63</v>
      </c>
      <c r="C43" s="50" t="s">
        <v>166</v>
      </c>
      <c r="D43" s="50" t="s">
        <v>167</v>
      </c>
      <c r="E43" s="51">
        <v>0.5</v>
      </c>
    </row>
    <row r="44" ht="15.75" customHeight="1">
      <c r="A44" s="47">
        <f t="shared" si="4"/>
        <v>44232</v>
      </c>
      <c r="B44" s="17" t="s">
        <v>66</v>
      </c>
      <c r="C44" s="48" t="s">
        <v>168</v>
      </c>
      <c r="D44" s="48" t="s">
        <v>169</v>
      </c>
      <c r="E44" s="49">
        <v>1.0</v>
      </c>
    </row>
    <row r="45" ht="15.75" customHeight="1">
      <c r="A45" s="47">
        <f t="shared" si="4"/>
        <v>44233</v>
      </c>
      <c r="B45" s="21" t="s">
        <v>67</v>
      </c>
      <c r="C45" s="50" t="s">
        <v>170</v>
      </c>
      <c r="D45" s="50" t="s">
        <v>171</v>
      </c>
      <c r="E45" s="51">
        <v>4.0</v>
      </c>
    </row>
    <row r="46" ht="15.75" customHeight="1">
      <c r="A46" s="47">
        <f t="shared" si="4"/>
        <v>44234</v>
      </c>
      <c r="B46" s="17" t="s">
        <v>70</v>
      </c>
      <c r="C46" s="18"/>
      <c r="D46" s="18"/>
      <c r="E46" s="19"/>
    </row>
    <row r="47" ht="15.75" customHeight="1">
      <c r="D47" s="24" t="s">
        <v>71</v>
      </c>
      <c r="E47" s="25">
        <f>SUM(E40:E46)</f>
        <v>7.5</v>
      </c>
    </row>
    <row r="48" ht="15.75" customHeight="1"/>
    <row r="49" ht="15.75" customHeight="1">
      <c r="A49" s="12" t="s">
        <v>107</v>
      </c>
      <c r="B49" s="13"/>
      <c r="C49" s="13"/>
      <c r="D49" s="13"/>
      <c r="E49" s="14"/>
    </row>
    <row r="50" ht="15.75" customHeight="1">
      <c r="A50" s="15" t="s">
        <v>49</v>
      </c>
      <c r="B50" s="15" t="s">
        <v>50</v>
      </c>
      <c r="C50" s="15" t="s">
        <v>51</v>
      </c>
      <c r="D50" s="15" t="s">
        <v>52</v>
      </c>
      <c r="E50" s="15" t="s">
        <v>53</v>
      </c>
    </row>
    <row r="51" ht="15.75" customHeight="1">
      <c r="A51" s="47">
        <f t="shared" ref="A51:A57" si="5">A40+7</f>
        <v>44235</v>
      </c>
      <c r="B51" s="17" t="s">
        <v>54</v>
      </c>
      <c r="C51" s="48" t="s">
        <v>172</v>
      </c>
      <c r="D51" s="48" t="s">
        <v>173</v>
      </c>
      <c r="E51" s="49">
        <v>0.5</v>
      </c>
    </row>
    <row r="52" ht="15.75" customHeight="1">
      <c r="A52" s="47">
        <f t="shared" si="5"/>
        <v>44236</v>
      </c>
      <c r="B52" s="21" t="s">
        <v>57</v>
      </c>
      <c r="C52" s="22"/>
      <c r="D52" s="22"/>
      <c r="E52" s="23"/>
    </row>
    <row r="53" ht="15.75" customHeight="1">
      <c r="A53" s="47">
        <f t="shared" si="5"/>
        <v>44237</v>
      </c>
      <c r="B53" s="17" t="s">
        <v>60</v>
      </c>
      <c r="C53" s="18"/>
      <c r="D53" s="18"/>
      <c r="E53" s="19"/>
    </row>
    <row r="54" ht="15.75" customHeight="1">
      <c r="A54" s="47">
        <f t="shared" si="5"/>
        <v>44238</v>
      </c>
      <c r="B54" s="21" t="s">
        <v>63</v>
      </c>
      <c r="C54" s="50" t="s">
        <v>174</v>
      </c>
      <c r="D54" s="50" t="s">
        <v>175</v>
      </c>
      <c r="E54" s="51">
        <v>1.5</v>
      </c>
    </row>
    <row r="55" ht="15.75" customHeight="1">
      <c r="A55" s="47">
        <f t="shared" si="5"/>
        <v>44239</v>
      </c>
      <c r="B55" s="17" t="s">
        <v>66</v>
      </c>
      <c r="C55" s="18"/>
      <c r="D55" s="18"/>
      <c r="E55" s="19"/>
    </row>
    <row r="56" ht="15.75" customHeight="1">
      <c r="A56" s="47">
        <f t="shared" si="5"/>
        <v>44240</v>
      </c>
      <c r="B56" s="21" t="s">
        <v>67</v>
      </c>
      <c r="C56" s="50" t="s">
        <v>176</v>
      </c>
      <c r="D56" s="50" t="s">
        <v>177</v>
      </c>
      <c r="E56" s="51">
        <v>3.0</v>
      </c>
    </row>
    <row r="57" ht="15.75" customHeight="1">
      <c r="A57" s="47">
        <f t="shared" si="5"/>
        <v>44241</v>
      </c>
      <c r="B57" s="17" t="s">
        <v>70</v>
      </c>
      <c r="C57" s="18"/>
      <c r="D57" s="18"/>
      <c r="E57" s="19"/>
    </row>
    <row r="58" ht="15.75" customHeight="1">
      <c r="D58" s="24" t="s">
        <v>71</v>
      </c>
      <c r="E58" s="25">
        <f>SUM(E51:E57)</f>
        <v>5</v>
      </c>
    </row>
    <row r="59" ht="15.75" customHeight="1"/>
    <row r="60" ht="15.75" customHeight="1">
      <c r="A60" s="12" t="s">
        <v>114</v>
      </c>
      <c r="B60" s="13"/>
      <c r="C60" s="13"/>
      <c r="D60" s="13"/>
      <c r="E60" s="14"/>
    </row>
    <row r="61" ht="15.75" customHeight="1">
      <c r="A61" s="15" t="s">
        <v>49</v>
      </c>
      <c r="B61" s="15" t="s">
        <v>50</v>
      </c>
      <c r="C61" s="15" t="s">
        <v>51</v>
      </c>
      <c r="D61" s="15" t="s">
        <v>52</v>
      </c>
      <c r="E61" s="15" t="s">
        <v>53</v>
      </c>
    </row>
    <row r="62" ht="15.75" customHeight="1">
      <c r="A62" s="47">
        <f t="shared" ref="A62:A68" si="6">A51+7</f>
        <v>44242</v>
      </c>
      <c r="B62" s="17" t="s">
        <v>54</v>
      </c>
      <c r="C62" s="18"/>
      <c r="D62" s="18"/>
      <c r="E62" s="19"/>
    </row>
    <row r="63" ht="15.75" customHeight="1">
      <c r="A63" s="47">
        <f t="shared" si="6"/>
        <v>44243</v>
      </c>
      <c r="B63" s="21" t="s">
        <v>57</v>
      </c>
      <c r="C63" s="22"/>
      <c r="D63" s="22"/>
      <c r="E63" s="23"/>
    </row>
    <row r="64" ht="15.75" customHeight="1">
      <c r="A64" s="47">
        <f t="shared" si="6"/>
        <v>44244</v>
      </c>
      <c r="B64" s="17" t="s">
        <v>60</v>
      </c>
      <c r="C64" s="18"/>
      <c r="D64" s="18"/>
      <c r="E64" s="19"/>
    </row>
    <row r="65" ht="15.75" customHeight="1">
      <c r="A65" s="47">
        <f t="shared" si="6"/>
        <v>44245</v>
      </c>
      <c r="B65" s="21" t="s">
        <v>63</v>
      </c>
      <c r="C65" s="50" t="s">
        <v>178</v>
      </c>
      <c r="D65" s="50" t="s">
        <v>115</v>
      </c>
      <c r="E65" s="51">
        <v>1.5</v>
      </c>
    </row>
    <row r="66" ht="15.75" customHeight="1">
      <c r="A66" s="47">
        <f t="shared" si="6"/>
        <v>44246</v>
      </c>
      <c r="B66" s="17" t="s">
        <v>66</v>
      </c>
      <c r="C66" s="48" t="s">
        <v>179</v>
      </c>
      <c r="D66" s="18" t="s">
        <v>115</v>
      </c>
      <c r="E66" s="49">
        <v>1.5</v>
      </c>
    </row>
    <row r="67" ht="15.75" customHeight="1">
      <c r="A67" s="47">
        <f t="shared" si="6"/>
        <v>44247</v>
      </c>
      <c r="B67" s="21" t="s">
        <v>67</v>
      </c>
      <c r="C67" s="50" t="s">
        <v>180</v>
      </c>
      <c r="D67" s="50" t="s">
        <v>181</v>
      </c>
      <c r="E67" s="51">
        <v>3.5</v>
      </c>
    </row>
    <row r="68" ht="15.75" customHeight="1">
      <c r="A68" s="47">
        <f t="shared" si="6"/>
        <v>44248</v>
      </c>
      <c r="B68" s="17" t="s">
        <v>70</v>
      </c>
      <c r="C68" s="18"/>
      <c r="D68" s="18"/>
      <c r="E68" s="19"/>
    </row>
    <row r="69" ht="15.75" customHeight="1">
      <c r="D69" s="24" t="s">
        <v>71</v>
      </c>
      <c r="E69" s="25">
        <f>SUM(E62:E68)</f>
        <v>6.5</v>
      </c>
    </row>
    <row r="70" ht="15.75" customHeight="1"/>
    <row r="71" ht="15.75" customHeight="1">
      <c r="A71" s="12" t="s">
        <v>116</v>
      </c>
      <c r="B71" s="13"/>
      <c r="C71" s="13"/>
      <c r="D71" s="13"/>
      <c r="E71" s="14"/>
    </row>
    <row r="72" ht="15.75" customHeight="1">
      <c r="A72" s="15" t="s">
        <v>49</v>
      </c>
      <c r="B72" s="15" t="s">
        <v>50</v>
      </c>
      <c r="C72" s="15" t="s">
        <v>51</v>
      </c>
      <c r="D72" s="15" t="s">
        <v>52</v>
      </c>
      <c r="E72" s="15" t="s">
        <v>53</v>
      </c>
    </row>
    <row r="73" ht="15.75" customHeight="1">
      <c r="A73" s="47">
        <f t="shared" ref="A73:A79" si="7">A62+7</f>
        <v>44249</v>
      </c>
      <c r="B73" s="17" t="s">
        <v>54</v>
      </c>
      <c r="C73" s="18"/>
      <c r="D73" s="18"/>
      <c r="E73" s="19"/>
    </row>
    <row r="74" ht="15.75" customHeight="1">
      <c r="A74" s="47">
        <f t="shared" si="7"/>
        <v>44250</v>
      </c>
      <c r="B74" s="21" t="s">
        <v>57</v>
      </c>
      <c r="C74" s="22"/>
      <c r="D74" s="22"/>
      <c r="E74" s="23"/>
    </row>
    <row r="75" ht="15.75" customHeight="1">
      <c r="A75" s="47">
        <f t="shared" si="7"/>
        <v>44251</v>
      </c>
      <c r="B75" s="17" t="s">
        <v>60</v>
      </c>
      <c r="C75" s="18"/>
      <c r="D75" s="18"/>
      <c r="E75" s="19"/>
    </row>
    <row r="76" ht="15.75" customHeight="1">
      <c r="A76" s="47">
        <f t="shared" si="7"/>
        <v>44252</v>
      </c>
      <c r="B76" s="21" t="s">
        <v>63</v>
      </c>
      <c r="C76" s="22"/>
      <c r="D76" s="22"/>
      <c r="E76" s="23"/>
    </row>
    <row r="77" ht="15.75" customHeight="1">
      <c r="A77" s="47">
        <f t="shared" si="7"/>
        <v>44253</v>
      </c>
      <c r="B77" s="17" t="s">
        <v>66</v>
      </c>
      <c r="C77" s="18"/>
      <c r="D77" s="18"/>
      <c r="E77" s="19"/>
    </row>
    <row r="78" ht="15.75" customHeight="1">
      <c r="A78" s="47">
        <f t="shared" si="7"/>
        <v>44254</v>
      </c>
      <c r="B78" s="21" t="s">
        <v>67</v>
      </c>
      <c r="C78" s="22"/>
      <c r="D78" s="22"/>
      <c r="E78" s="23"/>
    </row>
    <row r="79" ht="15.75" customHeight="1">
      <c r="A79" s="47">
        <f t="shared" si="7"/>
        <v>44255</v>
      </c>
      <c r="B79" s="17" t="s">
        <v>70</v>
      </c>
      <c r="C79" s="18"/>
      <c r="D79" s="18"/>
      <c r="E79" s="19"/>
    </row>
    <row r="80" ht="15.75" customHeight="1">
      <c r="D80" s="24" t="s">
        <v>71</v>
      </c>
      <c r="E80" s="25">
        <f>SUM(E73:E79)</f>
        <v>0</v>
      </c>
    </row>
    <row r="81" ht="15.75" customHeight="1"/>
    <row r="82" ht="15.75" customHeight="1">
      <c r="A82" s="12" t="s">
        <v>118</v>
      </c>
      <c r="B82" s="13"/>
      <c r="C82" s="13"/>
      <c r="D82" s="13"/>
      <c r="E82" s="14"/>
    </row>
    <row r="83" ht="15.75" customHeight="1">
      <c r="A83" s="15" t="s">
        <v>49</v>
      </c>
      <c r="B83" s="15" t="s">
        <v>50</v>
      </c>
      <c r="C83" s="15" t="s">
        <v>51</v>
      </c>
      <c r="D83" s="15" t="s">
        <v>52</v>
      </c>
      <c r="E83" s="15" t="s">
        <v>53</v>
      </c>
    </row>
    <row r="84" ht="15.75" customHeight="1">
      <c r="A84" s="47">
        <f t="shared" ref="A84:A90" si="8">A73+7</f>
        <v>44256</v>
      </c>
      <c r="B84" s="17" t="s">
        <v>54</v>
      </c>
      <c r="C84" s="18"/>
      <c r="D84" s="18"/>
      <c r="E84" s="19"/>
    </row>
    <row r="85" ht="15.75" customHeight="1">
      <c r="A85" s="47">
        <f t="shared" si="8"/>
        <v>44257</v>
      </c>
      <c r="B85" s="21" t="s">
        <v>57</v>
      </c>
      <c r="C85" s="22"/>
      <c r="D85" s="22"/>
      <c r="E85" s="23"/>
    </row>
    <row r="86" ht="15.75" customHeight="1">
      <c r="A86" s="47">
        <f t="shared" si="8"/>
        <v>44258</v>
      </c>
      <c r="B86" s="17" t="s">
        <v>60</v>
      </c>
      <c r="C86" s="18"/>
      <c r="D86" s="18"/>
      <c r="E86" s="19"/>
    </row>
    <row r="87" ht="15.75" customHeight="1">
      <c r="A87" s="47">
        <f t="shared" si="8"/>
        <v>44259</v>
      </c>
      <c r="B87" s="21" t="s">
        <v>63</v>
      </c>
      <c r="C87" s="22"/>
      <c r="D87" s="22"/>
      <c r="E87" s="23"/>
    </row>
    <row r="88" ht="15.75" customHeight="1">
      <c r="A88" s="47">
        <f t="shared" si="8"/>
        <v>44260</v>
      </c>
      <c r="B88" s="17" t="s">
        <v>66</v>
      </c>
      <c r="C88" s="18"/>
      <c r="D88" s="18"/>
      <c r="E88" s="19"/>
    </row>
    <row r="89" ht="15.75" customHeight="1">
      <c r="A89" s="47">
        <f t="shared" si="8"/>
        <v>44261</v>
      </c>
      <c r="B89" s="21" t="s">
        <v>67</v>
      </c>
      <c r="C89" s="22"/>
      <c r="D89" s="22"/>
      <c r="E89" s="23"/>
    </row>
    <row r="90" ht="15.75" customHeight="1">
      <c r="A90" s="47">
        <f t="shared" si="8"/>
        <v>44262</v>
      </c>
      <c r="B90" s="17" t="s">
        <v>70</v>
      </c>
      <c r="C90" s="18"/>
      <c r="D90" s="18"/>
      <c r="E90" s="19"/>
    </row>
    <row r="91" ht="15.75" customHeight="1">
      <c r="D91" s="24" t="s">
        <v>71</v>
      </c>
      <c r="E91" s="25">
        <f>SUM(E84:E90)</f>
        <v>0</v>
      </c>
    </row>
    <row r="92" ht="15.75" customHeight="1"/>
    <row r="93" ht="15.75" customHeight="1">
      <c r="A93" s="12" t="s">
        <v>125</v>
      </c>
      <c r="B93" s="13"/>
      <c r="C93" s="13"/>
      <c r="D93" s="13"/>
      <c r="E93" s="14"/>
    </row>
    <row r="94" ht="15.75" customHeight="1">
      <c r="A94" s="15" t="s">
        <v>49</v>
      </c>
      <c r="B94" s="15" t="s">
        <v>50</v>
      </c>
      <c r="C94" s="15" t="s">
        <v>51</v>
      </c>
      <c r="D94" s="15" t="s">
        <v>52</v>
      </c>
      <c r="E94" s="15" t="s">
        <v>53</v>
      </c>
    </row>
    <row r="95" ht="15.75" customHeight="1">
      <c r="A95" s="47">
        <f t="shared" ref="A95:A101" si="9">A84+7</f>
        <v>44263</v>
      </c>
      <c r="B95" s="17" t="s">
        <v>54</v>
      </c>
      <c r="C95" s="18"/>
      <c r="D95" s="18"/>
      <c r="E95" s="19"/>
    </row>
    <row r="96" ht="15.75" customHeight="1">
      <c r="A96" s="47">
        <f t="shared" si="9"/>
        <v>44264</v>
      </c>
      <c r="B96" s="21" t="s">
        <v>57</v>
      </c>
      <c r="C96" s="22"/>
      <c r="D96" s="22"/>
      <c r="E96" s="23"/>
    </row>
    <row r="97" ht="15.75" customHeight="1">
      <c r="A97" s="47">
        <f t="shared" si="9"/>
        <v>44265</v>
      </c>
      <c r="B97" s="17" t="s">
        <v>60</v>
      </c>
      <c r="C97" s="18"/>
      <c r="D97" s="18"/>
      <c r="E97" s="19"/>
    </row>
    <row r="98" ht="15.75" customHeight="1">
      <c r="A98" s="47">
        <f t="shared" si="9"/>
        <v>44266</v>
      </c>
      <c r="B98" s="21" t="s">
        <v>63</v>
      </c>
      <c r="C98" s="22"/>
      <c r="D98" s="22"/>
      <c r="E98" s="23"/>
    </row>
    <row r="99" ht="15.75" customHeight="1">
      <c r="A99" s="47">
        <f t="shared" si="9"/>
        <v>44267</v>
      </c>
      <c r="B99" s="17" t="s">
        <v>66</v>
      </c>
      <c r="C99" s="18"/>
      <c r="D99" s="18"/>
      <c r="E99" s="19"/>
    </row>
    <row r="100" ht="15.75" customHeight="1">
      <c r="A100" s="47">
        <f t="shared" si="9"/>
        <v>44268</v>
      </c>
      <c r="B100" s="21" t="s">
        <v>67</v>
      </c>
      <c r="C100" s="22"/>
      <c r="D100" s="22"/>
      <c r="E100" s="23"/>
    </row>
    <row r="101" ht="15.75" customHeight="1">
      <c r="A101" s="47">
        <f t="shared" si="9"/>
        <v>44269</v>
      </c>
      <c r="B101" s="17" t="s">
        <v>70</v>
      </c>
      <c r="C101" s="18"/>
      <c r="D101" s="18"/>
      <c r="E101" s="19"/>
    </row>
    <row r="102" ht="15.75" customHeight="1">
      <c r="D102" s="24" t="s">
        <v>71</v>
      </c>
      <c r="E102" s="25">
        <f>SUM(E95:E101)</f>
        <v>0</v>
      </c>
    </row>
    <row r="103" ht="15.75" hidden="1" customHeight="1">
      <c r="D103" s="54"/>
      <c r="E103" s="55"/>
    </row>
    <row r="104" ht="15.75" hidden="1" customHeight="1">
      <c r="A104" s="56" t="s">
        <v>127</v>
      </c>
      <c r="B104" s="57"/>
      <c r="C104" s="57"/>
      <c r="D104" s="57"/>
      <c r="E104" s="58"/>
    </row>
    <row r="105" ht="15.75" hidden="1" customHeight="1"/>
    <row r="106" ht="15.75" customHeight="1">
      <c r="A106" s="12" t="s">
        <v>128</v>
      </c>
      <c r="B106" s="13"/>
      <c r="C106" s="13"/>
      <c r="D106" s="13"/>
      <c r="E106" s="14"/>
    </row>
    <row r="107" ht="15.75" customHeight="1">
      <c r="A107" s="15" t="s">
        <v>49</v>
      </c>
      <c r="B107" s="15" t="s">
        <v>50</v>
      </c>
      <c r="C107" s="15" t="s">
        <v>51</v>
      </c>
      <c r="D107" s="15" t="s">
        <v>52</v>
      </c>
      <c r="E107" s="15" t="s">
        <v>53</v>
      </c>
    </row>
    <row r="108" ht="15.75" customHeight="1">
      <c r="A108" s="47">
        <f>A95+7</f>
        <v>44270</v>
      </c>
      <c r="B108" s="17" t="s">
        <v>54</v>
      </c>
      <c r="C108" s="18"/>
      <c r="D108" s="18"/>
      <c r="E108" s="19"/>
    </row>
    <row r="109" ht="15.75" customHeight="1">
      <c r="A109" s="47">
        <f t="shared" ref="A109:A114" si="10">A108+1</f>
        <v>44271</v>
      </c>
      <c r="B109" s="21" t="s">
        <v>57</v>
      </c>
      <c r="C109" s="22"/>
      <c r="D109" s="22"/>
      <c r="E109" s="23"/>
    </row>
    <row r="110" ht="15.75" customHeight="1">
      <c r="A110" s="47">
        <f t="shared" si="10"/>
        <v>44272</v>
      </c>
      <c r="B110" s="17" t="s">
        <v>60</v>
      </c>
      <c r="C110" s="18"/>
      <c r="D110" s="18"/>
      <c r="E110" s="19"/>
    </row>
    <row r="111" ht="15.75" customHeight="1">
      <c r="A111" s="47">
        <f t="shared" si="10"/>
        <v>44273</v>
      </c>
      <c r="B111" s="21" t="s">
        <v>63</v>
      </c>
      <c r="C111" s="22"/>
      <c r="D111" s="22"/>
      <c r="E111" s="23"/>
    </row>
    <row r="112" ht="15.75" customHeight="1">
      <c r="A112" s="47">
        <f t="shared" si="10"/>
        <v>44274</v>
      </c>
      <c r="B112" s="17" t="s">
        <v>66</v>
      </c>
      <c r="C112" s="18"/>
      <c r="D112" s="18"/>
      <c r="E112" s="19"/>
    </row>
    <row r="113" ht="15.75" customHeight="1">
      <c r="A113" s="47">
        <f t="shared" si="10"/>
        <v>44275</v>
      </c>
      <c r="B113" s="21" t="s">
        <v>67</v>
      </c>
      <c r="C113" s="22"/>
      <c r="D113" s="22"/>
      <c r="E113" s="23"/>
    </row>
    <row r="114" ht="15.75" customHeight="1">
      <c r="A114" s="47">
        <f t="shared" si="10"/>
        <v>44276</v>
      </c>
      <c r="B114" s="17" t="s">
        <v>70</v>
      </c>
      <c r="C114" s="18"/>
      <c r="D114" s="18"/>
      <c r="E114" s="19"/>
    </row>
    <row r="115" ht="15.75" customHeight="1">
      <c r="D115" s="24" t="s">
        <v>71</v>
      </c>
      <c r="E115" s="25">
        <f>SUM(E108:E114)</f>
        <v>0</v>
      </c>
    </row>
    <row r="116" ht="15.75" customHeight="1"/>
    <row r="117" ht="15.75" customHeight="1">
      <c r="A117" s="12" t="s">
        <v>48</v>
      </c>
      <c r="B117" s="13"/>
      <c r="C117" s="13"/>
      <c r="D117" s="13"/>
      <c r="E117" s="14"/>
    </row>
    <row r="118" ht="15.75" customHeight="1">
      <c r="A118" s="15" t="s">
        <v>49</v>
      </c>
      <c r="B118" s="15" t="s">
        <v>50</v>
      </c>
      <c r="C118" s="15" t="s">
        <v>51</v>
      </c>
      <c r="D118" s="15" t="s">
        <v>52</v>
      </c>
      <c r="E118" s="15" t="s">
        <v>53</v>
      </c>
    </row>
    <row r="119" ht="15.75" customHeight="1">
      <c r="A119" s="47">
        <f t="shared" ref="A119:A125" si="11">A108+7</f>
        <v>44277</v>
      </c>
      <c r="B119" s="17" t="s">
        <v>54</v>
      </c>
      <c r="C119" s="18"/>
      <c r="D119" s="18"/>
      <c r="E119" s="19"/>
    </row>
    <row r="120" ht="15.75" customHeight="1">
      <c r="A120" s="47">
        <f t="shared" si="11"/>
        <v>44278</v>
      </c>
      <c r="B120" s="21" t="s">
        <v>57</v>
      </c>
      <c r="C120" s="22"/>
      <c r="D120" s="22"/>
      <c r="E120" s="23"/>
    </row>
    <row r="121" ht="15.75" customHeight="1">
      <c r="A121" s="47">
        <f t="shared" si="11"/>
        <v>44279</v>
      </c>
      <c r="B121" s="17" t="s">
        <v>60</v>
      </c>
      <c r="C121" s="18"/>
      <c r="D121" s="18"/>
      <c r="E121" s="19"/>
    </row>
    <row r="122" ht="15.75" customHeight="1">
      <c r="A122" s="47">
        <f t="shared" si="11"/>
        <v>44280</v>
      </c>
      <c r="B122" s="21" t="s">
        <v>63</v>
      </c>
      <c r="C122" s="22"/>
      <c r="D122" s="22"/>
      <c r="E122" s="23"/>
    </row>
    <row r="123" ht="15.75" customHeight="1">
      <c r="A123" s="47">
        <f t="shared" si="11"/>
        <v>44281</v>
      </c>
      <c r="B123" s="17" t="s">
        <v>66</v>
      </c>
      <c r="C123" s="18"/>
      <c r="D123" s="18"/>
      <c r="E123" s="19"/>
    </row>
    <row r="124" ht="15.75" customHeight="1">
      <c r="A124" s="47">
        <f t="shared" si="11"/>
        <v>44282</v>
      </c>
      <c r="B124" s="21" t="s">
        <v>67</v>
      </c>
      <c r="C124" s="22"/>
      <c r="D124" s="22"/>
      <c r="E124" s="23"/>
    </row>
    <row r="125" ht="15.75" customHeight="1">
      <c r="A125" s="47">
        <f t="shared" si="11"/>
        <v>44283</v>
      </c>
      <c r="B125" s="17" t="s">
        <v>70</v>
      </c>
      <c r="C125" s="18"/>
      <c r="D125" s="18"/>
      <c r="E125" s="19"/>
    </row>
    <row r="126" ht="15.75" customHeight="1">
      <c r="D126" s="24" t="s">
        <v>71</v>
      </c>
      <c r="E126" s="25">
        <f>SUM(E119:E125)</f>
        <v>0</v>
      </c>
    </row>
    <row r="127" ht="15.75" customHeight="1"/>
    <row r="128" ht="15.75" customHeight="1">
      <c r="A128" s="12" t="s">
        <v>133</v>
      </c>
      <c r="B128" s="13"/>
      <c r="C128" s="13"/>
      <c r="D128" s="13"/>
      <c r="E128" s="14"/>
    </row>
    <row r="129" ht="15.75" customHeight="1">
      <c r="A129" s="15" t="s">
        <v>49</v>
      </c>
      <c r="B129" s="15" t="s">
        <v>50</v>
      </c>
      <c r="C129" s="15" t="s">
        <v>51</v>
      </c>
      <c r="D129" s="15" t="s">
        <v>52</v>
      </c>
      <c r="E129" s="15" t="s">
        <v>53</v>
      </c>
    </row>
    <row r="130" ht="15.75" customHeight="1">
      <c r="A130" s="47">
        <f t="shared" ref="A130:A136" si="12">A119+7</f>
        <v>44284</v>
      </c>
      <c r="B130" s="17" t="s">
        <v>54</v>
      </c>
      <c r="C130" s="18"/>
      <c r="D130" s="18"/>
      <c r="E130" s="19"/>
    </row>
    <row r="131" ht="15.75" customHeight="1">
      <c r="A131" s="47">
        <f t="shared" si="12"/>
        <v>44285</v>
      </c>
      <c r="B131" s="21" t="s">
        <v>57</v>
      </c>
      <c r="C131" s="22"/>
      <c r="D131" s="22"/>
      <c r="E131" s="23"/>
    </row>
    <row r="132" ht="15.75" customHeight="1">
      <c r="A132" s="47">
        <f t="shared" si="12"/>
        <v>44286</v>
      </c>
      <c r="B132" s="17" t="s">
        <v>60</v>
      </c>
      <c r="C132" s="18"/>
      <c r="D132" s="18"/>
      <c r="E132" s="19"/>
    </row>
    <row r="133" ht="15.75" customHeight="1">
      <c r="A133" s="47">
        <f t="shared" si="12"/>
        <v>44287</v>
      </c>
      <c r="B133" s="21" t="s">
        <v>63</v>
      </c>
      <c r="C133" s="22"/>
      <c r="D133" s="22"/>
      <c r="E133" s="23"/>
    </row>
    <row r="134" ht="15.75" customHeight="1">
      <c r="A134" s="47">
        <f t="shared" si="12"/>
        <v>44288</v>
      </c>
      <c r="B134" s="17" t="s">
        <v>66</v>
      </c>
      <c r="C134" s="18"/>
      <c r="D134" s="18"/>
      <c r="E134" s="19"/>
    </row>
    <row r="135" ht="15.75" customHeight="1">
      <c r="A135" s="47">
        <f t="shared" si="12"/>
        <v>44289</v>
      </c>
      <c r="B135" s="21" t="s">
        <v>67</v>
      </c>
      <c r="C135" s="22"/>
      <c r="D135" s="22"/>
      <c r="E135" s="23"/>
    </row>
    <row r="136" ht="15.75" customHeight="1">
      <c r="A136" s="47">
        <f t="shared" si="12"/>
        <v>44290</v>
      </c>
      <c r="B136" s="17" t="s">
        <v>70</v>
      </c>
      <c r="C136" s="18"/>
      <c r="D136" s="18"/>
      <c r="E136" s="19"/>
    </row>
    <row r="137" ht="15.75" customHeight="1">
      <c r="D137" s="24" t="s">
        <v>71</v>
      </c>
      <c r="E137" s="25">
        <f>SUM(E130:E136)</f>
        <v>0</v>
      </c>
    </row>
    <row r="138" ht="15.75" customHeight="1"/>
    <row r="139" ht="15.75" customHeight="1">
      <c r="A139" s="12" t="s">
        <v>138</v>
      </c>
      <c r="B139" s="13"/>
      <c r="C139" s="13"/>
      <c r="D139" s="13"/>
      <c r="E139" s="14"/>
    </row>
    <row r="140" ht="15.75" customHeight="1">
      <c r="A140" s="15" t="s">
        <v>49</v>
      </c>
      <c r="B140" s="15" t="s">
        <v>50</v>
      </c>
      <c r="C140" s="15" t="s">
        <v>51</v>
      </c>
      <c r="D140" s="15" t="s">
        <v>52</v>
      </c>
      <c r="E140" s="15" t="s">
        <v>53</v>
      </c>
    </row>
    <row r="141" ht="15.75" customHeight="1">
      <c r="A141" s="47">
        <f t="shared" ref="A141:A147" si="13">A130+7</f>
        <v>44291</v>
      </c>
      <c r="B141" s="17" t="s">
        <v>54</v>
      </c>
      <c r="C141" s="18"/>
      <c r="D141" s="18"/>
      <c r="E141" s="19"/>
    </row>
    <row r="142" ht="15.75" customHeight="1">
      <c r="A142" s="47">
        <f t="shared" si="13"/>
        <v>44292</v>
      </c>
      <c r="B142" s="21" t="s">
        <v>57</v>
      </c>
      <c r="C142" s="22"/>
      <c r="D142" s="22"/>
      <c r="E142" s="23"/>
    </row>
    <row r="143" ht="15.75" customHeight="1">
      <c r="A143" s="47">
        <f t="shared" si="13"/>
        <v>44293</v>
      </c>
      <c r="B143" s="17" t="s">
        <v>60</v>
      </c>
      <c r="C143" s="18"/>
      <c r="D143" s="18"/>
      <c r="E143" s="19"/>
    </row>
    <row r="144" ht="15.75" customHeight="1">
      <c r="A144" s="47">
        <f t="shared" si="13"/>
        <v>44294</v>
      </c>
      <c r="B144" s="21" t="s">
        <v>63</v>
      </c>
      <c r="C144" s="22"/>
      <c r="D144" s="22"/>
      <c r="E144" s="23"/>
    </row>
    <row r="145" ht="15.75" customHeight="1">
      <c r="A145" s="47">
        <f t="shared" si="13"/>
        <v>44295</v>
      </c>
      <c r="B145" s="17" t="s">
        <v>66</v>
      </c>
      <c r="C145" s="18"/>
      <c r="D145" s="18"/>
      <c r="E145" s="19"/>
    </row>
    <row r="146" ht="15.75" customHeight="1">
      <c r="A146" s="47">
        <f t="shared" si="13"/>
        <v>44296</v>
      </c>
      <c r="B146" s="21" t="s">
        <v>67</v>
      </c>
      <c r="C146" s="22"/>
      <c r="D146" s="22"/>
      <c r="E146" s="23"/>
    </row>
    <row r="147" ht="15.75" customHeight="1">
      <c r="A147" s="47">
        <f t="shared" si="13"/>
        <v>44297</v>
      </c>
      <c r="B147" s="17" t="s">
        <v>70</v>
      </c>
      <c r="C147" s="18"/>
      <c r="D147" s="18"/>
      <c r="E147" s="19"/>
    </row>
    <row r="148" ht="15.75" customHeight="1">
      <c r="D148" s="24" t="s">
        <v>71</v>
      </c>
      <c r="E148" s="25">
        <f>SUM(E141:E147)</f>
        <v>0</v>
      </c>
    </row>
    <row r="149" ht="15.75" customHeight="1"/>
    <row r="150" ht="15.75" customHeight="1">
      <c r="A150" s="12" t="s">
        <v>140</v>
      </c>
      <c r="B150" s="13"/>
      <c r="C150" s="13"/>
      <c r="D150" s="13"/>
      <c r="E150" s="14"/>
    </row>
    <row r="151" ht="15.75" customHeight="1">
      <c r="A151" s="15" t="s">
        <v>49</v>
      </c>
      <c r="B151" s="15" t="s">
        <v>50</v>
      </c>
      <c r="C151" s="15" t="s">
        <v>51</v>
      </c>
      <c r="D151" s="15" t="s">
        <v>52</v>
      </c>
      <c r="E151" s="15" t="s">
        <v>53</v>
      </c>
    </row>
    <row r="152" ht="15.75" customHeight="1">
      <c r="A152" s="47">
        <f t="shared" ref="A152:A158" si="14">A141+7</f>
        <v>44298</v>
      </c>
      <c r="B152" s="17" t="s">
        <v>54</v>
      </c>
      <c r="C152" s="18"/>
      <c r="D152" s="18"/>
      <c r="E152" s="19"/>
    </row>
    <row r="153" ht="15.75" customHeight="1">
      <c r="A153" s="47">
        <f t="shared" si="14"/>
        <v>44299</v>
      </c>
      <c r="B153" s="21" t="s">
        <v>57</v>
      </c>
      <c r="C153" s="22"/>
      <c r="D153" s="22"/>
      <c r="E153" s="23"/>
    </row>
    <row r="154" ht="15.75" customHeight="1">
      <c r="A154" s="47">
        <f t="shared" si="14"/>
        <v>44300</v>
      </c>
      <c r="B154" s="17" t="s">
        <v>60</v>
      </c>
      <c r="C154" s="18"/>
      <c r="D154" s="18"/>
      <c r="E154" s="19"/>
    </row>
    <row r="155" ht="15.75" customHeight="1">
      <c r="A155" s="47">
        <f t="shared" si="14"/>
        <v>44301</v>
      </c>
      <c r="B155" s="21" t="s">
        <v>63</v>
      </c>
      <c r="C155" s="22"/>
      <c r="D155" s="22"/>
      <c r="E155" s="23"/>
    </row>
    <row r="156" ht="15.75" customHeight="1">
      <c r="A156" s="47">
        <f t="shared" si="14"/>
        <v>44302</v>
      </c>
      <c r="B156" s="17" t="s">
        <v>66</v>
      </c>
      <c r="C156" s="18"/>
      <c r="D156" s="18"/>
      <c r="E156" s="19"/>
    </row>
    <row r="157" ht="15.75" customHeight="1">
      <c r="A157" s="47">
        <f t="shared" si="14"/>
        <v>44303</v>
      </c>
      <c r="B157" s="21" t="s">
        <v>67</v>
      </c>
      <c r="C157" s="22"/>
      <c r="D157" s="22"/>
      <c r="E157" s="23"/>
    </row>
    <row r="158" ht="15.75" customHeight="1">
      <c r="A158" s="47">
        <f t="shared" si="14"/>
        <v>44304</v>
      </c>
      <c r="B158" s="17" t="s">
        <v>70</v>
      </c>
      <c r="C158" s="18"/>
      <c r="D158" s="18"/>
      <c r="E158" s="19"/>
    </row>
    <row r="159" ht="15.75" customHeight="1">
      <c r="D159" s="24" t="s">
        <v>71</v>
      </c>
      <c r="E159" s="25">
        <f>SUM(E152:E158)</f>
        <v>0</v>
      </c>
    </row>
    <row r="160" ht="15.75" customHeight="1"/>
    <row r="161" ht="15.75" customHeight="1">
      <c r="A161" s="12" t="s">
        <v>144</v>
      </c>
      <c r="B161" s="13"/>
      <c r="C161" s="13"/>
      <c r="D161" s="13"/>
      <c r="E161" s="14"/>
    </row>
    <row r="162" ht="15.75" customHeight="1">
      <c r="A162" s="15" t="s">
        <v>49</v>
      </c>
      <c r="B162" s="15" t="s">
        <v>50</v>
      </c>
      <c r="C162" s="15" t="s">
        <v>51</v>
      </c>
      <c r="D162" s="15" t="s">
        <v>52</v>
      </c>
      <c r="E162" s="15" t="s">
        <v>53</v>
      </c>
    </row>
    <row r="163" ht="15.75" customHeight="1">
      <c r="A163" s="47">
        <f t="shared" ref="A163:A169" si="15">A152+7</f>
        <v>44305</v>
      </c>
      <c r="B163" s="17" t="s">
        <v>54</v>
      </c>
      <c r="C163" s="18"/>
      <c r="D163" s="18"/>
      <c r="E163" s="19"/>
    </row>
    <row r="164" ht="15.75" customHeight="1">
      <c r="A164" s="47">
        <f t="shared" si="15"/>
        <v>44306</v>
      </c>
      <c r="B164" s="21" t="s">
        <v>57</v>
      </c>
      <c r="C164" s="22"/>
      <c r="D164" s="22"/>
      <c r="E164" s="23"/>
    </row>
    <row r="165" ht="15.75" customHeight="1">
      <c r="A165" s="47">
        <f t="shared" si="15"/>
        <v>44307</v>
      </c>
      <c r="B165" s="17" t="s">
        <v>60</v>
      </c>
      <c r="C165" s="18"/>
      <c r="D165" s="18"/>
      <c r="E165" s="19"/>
    </row>
    <row r="166" ht="15.75" customHeight="1">
      <c r="A166" s="47">
        <f t="shared" si="15"/>
        <v>44308</v>
      </c>
      <c r="B166" s="21" t="s">
        <v>63</v>
      </c>
      <c r="C166" s="22"/>
      <c r="D166" s="22"/>
      <c r="E166" s="23"/>
    </row>
    <row r="167" ht="15.75" customHeight="1">
      <c r="A167" s="47">
        <f t="shared" si="15"/>
        <v>44309</v>
      </c>
      <c r="B167" s="17" t="s">
        <v>66</v>
      </c>
      <c r="C167" s="18"/>
      <c r="D167" s="18"/>
      <c r="E167" s="19"/>
    </row>
    <row r="168" ht="15.75" customHeight="1">
      <c r="A168" s="47">
        <f t="shared" si="15"/>
        <v>44310</v>
      </c>
      <c r="B168" s="21" t="s">
        <v>67</v>
      </c>
      <c r="C168" s="22"/>
      <c r="D168" s="22"/>
      <c r="E168" s="23"/>
    </row>
    <row r="169" ht="15.75" customHeight="1">
      <c r="A169" s="47">
        <f t="shared" si="15"/>
        <v>44311</v>
      </c>
      <c r="B169" s="17" t="s">
        <v>70</v>
      </c>
      <c r="C169" s="18"/>
      <c r="D169" s="18"/>
      <c r="E169" s="19"/>
    </row>
    <row r="170" ht="15.75" customHeight="1">
      <c r="D170" s="24" t="s">
        <v>71</v>
      </c>
      <c r="E170" s="25">
        <f>SUM(E163:E169)</f>
        <v>0</v>
      </c>
    </row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5:E5"/>
    <mergeCell ref="A16:E16"/>
    <mergeCell ref="A27:E27"/>
    <mergeCell ref="A38:E38"/>
    <mergeCell ref="A49:E49"/>
    <mergeCell ref="A60:E60"/>
    <mergeCell ref="A71:E71"/>
    <mergeCell ref="A150:E150"/>
    <mergeCell ref="A161:E161"/>
    <mergeCell ref="A82:E82"/>
    <mergeCell ref="A93:E93"/>
    <mergeCell ref="A104:E104"/>
    <mergeCell ref="A106:E106"/>
    <mergeCell ref="A117:E117"/>
    <mergeCell ref="A128:E128"/>
    <mergeCell ref="A139:E139"/>
  </mergeCells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63"/>
    <col customWidth="1" min="2" max="2" width="12.75"/>
    <col customWidth="1" min="3" max="3" width="28.0"/>
    <col customWidth="1" min="4" max="4" width="39.88"/>
    <col customWidth="1" min="5" max="5" width="9.13"/>
    <col customWidth="1" min="6" max="26" width="7.63"/>
  </cols>
  <sheetData>
    <row r="1">
      <c r="B1" s="1" t="s">
        <v>0</v>
      </c>
      <c r="C1" s="1" t="s">
        <v>78</v>
      </c>
      <c r="G1" s="44" t="s">
        <v>79</v>
      </c>
    </row>
    <row r="2">
      <c r="B2" s="1" t="s">
        <v>44</v>
      </c>
      <c r="C2" s="1" t="s">
        <v>148</v>
      </c>
      <c r="G2" s="44" t="s">
        <v>81</v>
      </c>
    </row>
    <row r="3">
      <c r="B3" s="1" t="s">
        <v>46</v>
      </c>
      <c r="C3" s="1" t="s">
        <v>149</v>
      </c>
      <c r="G3" s="44" t="s">
        <v>82</v>
      </c>
    </row>
    <row r="4">
      <c r="G4" s="44" t="s">
        <v>83</v>
      </c>
    </row>
    <row r="5">
      <c r="A5" s="12" t="s">
        <v>84</v>
      </c>
      <c r="B5" s="13"/>
      <c r="C5" s="13"/>
      <c r="D5" s="13"/>
      <c r="E5" s="14"/>
      <c r="G5" s="44" t="s">
        <v>85</v>
      </c>
    </row>
    <row r="6">
      <c r="A6" s="15" t="s">
        <v>49</v>
      </c>
      <c r="B6" s="15" t="s">
        <v>50</v>
      </c>
      <c r="C6" s="15" t="s">
        <v>51</v>
      </c>
      <c r="D6" s="15" t="s">
        <v>52</v>
      </c>
      <c r="E6" s="15" t="s">
        <v>53</v>
      </c>
      <c r="G6" s="44" t="s">
        <v>86</v>
      </c>
    </row>
    <row r="7">
      <c r="A7" s="47">
        <v>44207.0</v>
      </c>
      <c r="B7" s="17" t="s">
        <v>54</v>
      </c>
      <c r="C7" s="18"/>
      <c r="D7" s="18"/>
      <c r="E7" s="19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47">
        <f t="shared" ref="A8:A13" si="1">A7+1</f>
        <v>44208</v>
      </c>
      <c r="B8" s="21" t="s">
        <v>57</v>
      </c>
      <c r="C8" s="22"/>
      <c r="D8" s="22"/>
      <c r="E8" s="23"/>
    </row>
    <row r="9">
      <c r="A9" s="47">
        <f t="shared" si="1"/>
        <v>44209</v>
      </c>
      <c r="B9" s="17" t="s">
        <v>60</v>
      </c>
      <c r="C9" s="18"/>
      <c r="D9" s="18"/>
      <c r="E9" s="19"/>
    </row>
    <row r="10">
      <c r="A10" s="47">
        <f t="shared" si="1"/>
        <v>44210</v>
      </c>
      <c r="B10" s="21" t="s">
        <v>63</v>
      </c>
      <c r="C10" s="22"/>
      <c r="D10" s="22"/>
      <c r="E10" s="23"/>
    </row>
    <row r="11">
      <c r="A11" s="47">
        <f t="shared" si="1"/>
        <v>44211</v>
      </c>
      <c r="B11" s="17" t="s">
        <v>66</v>
      </c>
      <c r="C11" s="18"/>
      <c r="D11" s="18"/>
      <c r="E11" s="19"/>
    </row>
    <row r="12">
      <c r="A12" s="47">
        <f t="shared" si="1"/>
        <v>44212</v>
      </c>
      <c r="B12" s="21" t="s">
        <v>67</v>
      </c>
      <c r="C12" s="22"/>
      <c r="D12" s="22"/>
      <c r="E12" s="23"/>
    </row>
    <row r="13">
      <c r="A13" s="47">
        <f t="shared" si="1"/>
        <v>44213</v>
      </c>
      <c r="B13" s="17" t="s">
        <v>70</v>
      </c>
      <c r="C13" s="48" t="s">
        <v>99</v>
      </c>
      <c r="D13" s="48" t="s">
        <v>182</v>
      </c>
      <c r="E13" s="49">
        <v>1.0</v>
      </c>
    </row>
    <row r="14">
      <c r="D14" s="24" t="s">
        <v>71</v>
      </c>
      <c r="E14" s="25">
        <f>SUM(E7:E13)</f>
        <v>1</v>
      </c>
    </row>
    <row r="16">
      <c r="A16" s="12" t="s">
        <v>91</v>
      </c>
      <c r="B16" s="13"/>
      <c r="C16" s="13"/>
      <c r="D16" s="13"/>
      <c r="E16" s="14"/>
    </row>
    <row r="17">
      <c r="A17" s="15" t="s">
        <v>49</v>
      </c>
      <c r="B17" s="15" t="s">
        <v>50</v>
      </c>
      <c r="C17" s="15" t="s">
        <v>51</v>
      </c>
      <c r="D17" s="15" t="s">
        <v>52</v>
      </c>
      <c r="E17" s="15" t="s">
        <v>53</v>
      </c>
    </row>
    <row r="18">
      <c r="A18" s="47">
        <f>A7+7</f>
        <v>44214</v>
      </c>
      <c r="B18" s="17" t="s">
        <v>54</v>
      </c>
      <c r="C18" s="48" t="s">
        <v>102</v>
      </c>
      <c r="D18" s="48" t="s">
        <v>183</v>
      </c>
      <c r="E18" s="49">
        <v>3.0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7">
        <f t="shared" ref="A19:A24" si="2">A18+1</f>
        <v>44215</v>
      </c>
      <c r="B19" s="21" t="s">
        <v>57</v>
      </c>
      <c r="C19" s="22"/>
      <c r="D19" s="22"/>
      <c r="E19" s="51"/>
    </row>
    <row r="20">
      <c r="A20" s="47">
        <f t="shared" si="2"/>
        <v>44216</v>
      </c>
      <c r="B20" s="17" t="s">
        <v>60</v>
      </c>
      <c r="C20" s="18"/>
      <c r="D20" s="18"/>
      <c r="E20" s="19"/>
    </row>
    <row r="21" ht="15.75" customHeight="1">
      <c r="A21" s="47">
        <f t="shared" si="2"/>
        <v>44217</v>
      </c>
      <c r="B21" s="21" t="s">
        <v>63</v>
      </c>
      <c r="C21" s="22"/>
      <c r="D21" s="22"/>
      <c r="E21" s="23"/>
    </row>
    <row r="22" ht="15.75" customHeight="1">
      <c r="A22" s="47">
        <f t="shared" si="2"/>
        <v>44218</v>
      </c>
      <c r="B22" s="17" t="s">
        <v>66</v>
      </c>
      <c r="C22" s="18"/>
      <c r="D22" s="18"/>
      <c r="E22" s="19"/>
    </row>
    <row r="23" ht="15.75" customHeight="1">
      <c r="A23" s="47">
        <f t="shared" si="2"/>
        <v>44219</v>
      </c>
      <c r="B23" s="21" t="s">
        <v>67</v>
      </c>
      <c r="C23" s="22"/>
      <c r="D23" s="22"/>
      <c r="E23" s="23"/>
    </row>
    <row r="24" ht="15.75" customHeight="1">
      <c r="A24" s="47">
        <f t="shared" si="2"/>
        <v>44220</v>
      </c>
      <c r="B24" s="17" t="s">
        <v>70</v>
      </c>
      <c r="C24" s="18"/>
      <c r="D24" s="18"/>
      <c r="E24" s="19"/>
    </row>
    <row r="25" ht="15.75" customHeight="1">
      <c r="D25" s="24" t="s">
        <v>71</v>
      </c>
      <c r="E25" s="25">
        <f>SUM(E18:E24)</f>
        <v>3</v>
      </c>
    </row>
    <row r="26" ht="15.75" customHeight="1"/>
    <row r="27" ht="15.75" customHeight="1">
      <c r="A27" s="12" t="s">
        <v>95</v>
      </c>
      <c r="B27" s="13"/>
      <c r="C27" s="13"/>
      <c r="D27" s="13"/>
      <c r="E27" s="14"/>
    </row>
    <row r="28" ht="15.75" customHeight="1">
      <c r="A28" s="15" t="s">
        <v>49</v>
      </c>
      <c r="B28" s="15" t="s">
        <v>50</v>
      </c>
      <c r="C28" s="15" t="s">
        <v>51</v>
      </c>
      <c r="D28" s="15" t="s">
        <v>52</v>
      </c>
      <c r="E28" s="15" t="s">
        <v>53</v>
      </c>
    </row>
    <row r="29" ht="15.75" customHeight="1">
      <c r="A29" s="47">
        <f t="shared" ref="A29:A35" si="3">A18+7</f>
        <v>44221</v>
      </c>
      <c r="B29" s="17" t="s">
        <v>54</v>
      </c>
      <c r="C29" s="48" t="s">
        <v>184</v>
      </c>
      <c r="D29" s="48" t="s">
        <v>185</v>
      </c>
      <c r="E29" s="49">
        <v>5.0</v>
      </c>
    </row>
    <row r="30" ht="15.75" customHeight="1">
      <c r="A30" s="47">
        <f t="shared" si="3"/>
        <v>44222</v>
      </c>
      <c r="B30" s="21" t="s">
        <v>57</v>
      </c>
      <c r="C30" s="22"/>
      <c r="D30" s="22"/>
      <c r="E30" s="51"/>
    </row>
    <row r="31" ht="15.75" customHeight="1">
      <c r="A31" s="47">
        <f t="shared" si="3"/>
        <v>44223</v>
      </c>
      <c r="B31" s="17" t="s">
        <v>60</v>
      </c>
      <c r="C31" s="18"/>
      <c r="D31" s="18"/>
      <c r="E31" s="19"/>
    </row>
    <row r="32" ht="15.75" customHeight="1">
      <c r="A32" s="47">
        <f t="shared" si="3"/>
        <v>44224</v>
      </c>
      <c r="B32" s="21" t="s">
        <v>63</v>
      </c>
      <c r="C32" s="22"/>
      <c r="D32" s="22"/>
      <c r="E32" s="23"/>
    </row>
    <row r="33" ht="15.75" customHeight="1">
      <c r="A33" s="47">
        <f t="shared" si="3"/>
        <v>44225</v>
      </c>
      <c r="B33" s="17" t="s">
        <v>66</v>
      </c>
      <c r="C33" s="18"/>
      <c r="D33" s="18"/>
      <c r="E33" s="19"/>
    </row>
    <row r="34" ht="15.75" customHeight="1">
      <c r="A34" s="47">
        <f t="shared" si="3"/>
        <v>44226</v>
      </c>
      <c r="B34" s="21" t="s">
        <v>67</v>
      </c>
      <c r="C34" s="22"/>
      <c r="D34" s="22"/>
      <c r="E34" s="23"/>
    </row>
    <row r="35" ht="15.75" customHeight="1">
      <c r="A35" s="47">
        <f t="shared" si="3"/>
        <v>44227</v>
      </c>
      <c r="B35" s="17" t="s">
        <v>70</v>
      </c>
      <c r="C35" s="18"/>
      <c r="D35" s="18"/>
      <c r="E35" s="19"/>
    </row>
    <row r="36" ht="15.75" customHeight="1">
      <c r="D36" s="24" t="s">
        <v>71</v>
      </c>
      <c r="E36" s="25">
        <f>SUM(E29:E35)</f>
        <v>5</v>
      </c>
    </row>
    <row r="37" ht="15.75" customHeight="1"/>
    <row r="38" ht="15.75" customHeight="1">
      <c r="A38" s="12" t="s">
        <v>101</v>
      </c>
      <c r="B38" s="13"/>
      <c r="C38" s="13"/>
      <c r="D38" s="13"/>
      <c r="E38" s="14"/>
    </row>
    <row r="39" ht="15.75" customHeight="1">
      <c r="A39" s="15" t="s">
        <v>49</v>
      </c>
      <c r="B39" s="15" t="s">
        <v>50</v>
      </c>
      <c r="C39" s="15" t="s">
        <v>51</v>
      </c>
      <c r="D39" s="15" t="s">
        <v>52</v>
      </c>
      <c r="E39" s="15" t="s">
        <v>53</v>
      </c>
    </row>
    <row r="40" ht="15.75" customHeight="1">
      <c r="A40" s="47">
        <f t="shared" ref="A40:A46" si="4">A29+7</f>
        <v>44228</v>
      </c>
      <c r="B40" s="17" t="s">
        <v>54</v>
      </c>
      <c r="C40" s="48" t="s">
        <v>186</v>
      </c>
      <c r="D40" s="48" t="s">
        <v>185</v>
      </c>
      <c r="E40" s="49">
        <v>6.0</v>
      </c>
    </row>
    <row r="41" ht="15.75" customHeight="1">
      <c r="A41" s="47">
        <f t="shared" si="4"/>
        <v>44229</v>
      </c>
      <c r="B41" s="21" t="s">
        <v>57</v>
      </c>
      <c r="C41" s="22"/>
      <c r="D41" s="22"/>
      <c r="E41" s="51"/>
    </row>
    <row r="42" ht="15.75" customHeight="1">
      <c r="A42" s="47">
        <f t="shared" si="4"/>
        <v>44230</v>
      </c>
      <c r="B42" s="17" t="s">
        <v>60</v>
      </c>
      <c r="C42" s="18"/>
      <c r="D42" s="18"/>
      <c r="E42" s="19"/>
    </row>
    <row r="43" ht="15.75" customHeight="1">
      <c r="A43" s="47">
        <f t="shared" si="4"/>
        <v>44231</v>
      </c>
      <c r="B43" s="21" t="s">
        <v>63</v>
      </c>
      <c r="C43" s="22"/>
      <c r="D43" s="22"/>
      <c r="E43" s="23"/>
    </row>
    <row r="44" ht="15.75" customHeight="1">
      <c r="A44" s="47">
        <f t="shared" si="4"/>
        <v>44232</v>
      </c>
      <c r="B44" s="17" t="s">
        <v>66</v>
      </c>
      <c r="C44" s="18"/>
      <c r="D44" s="18"/>
      <c r="E44" s="19"/>
    </row>
    <row r="45" ht="15.75" customHeight="1">
      <c r="A45" s="47">
        <f t="shared" si="4"/>
        <v>44233</v>
      </c>
      <c r="B45" s="21" t="s">
        <v>67</v>
      </c>
      <c r="C45" s="22"/>
      <c r="D45" s="22"/>
      <c r="E45" s="23"/>
    </row>
    <row r="46" ht="15.75" customHeight="1">
      <c r="A46" s="47">
        <f t="shared" si="4"/>
        <v>44234</v>
      </c>
      <c r="B46" s="17" t="s">
        <v>70</v>
      </c>
      <c r="C46" s="18"/>
      <c r="D46" s="18"/>
      <c r="E46" s="19"/>
    </row>
    <row r="47" ht="15.75" customHeight="1">
      <c r="D47" s="24" t="s">
        <v>71</v>
      </c>
      <c r="E47" s="25">
        <f>SUM(E40:E46)</f>
        <v>6</v>
      </c>
    </row>
    <row r="48" ht="15.75" customHeight="1"/>
    <row r="49" ht="15.75" customHeight="1">
      <c r="A49" s="12" t="s">
        <v>107</v>
      </c>
      <c r="B49" s="13"/>
      <c r="C49" s="13"/>
      <c r="D49" s="13"/>
      <c r="E49" s="14"/>
    </row>
    <row r="50" ht="15.75" customHeight="1">
      <c r="A50" s="15" t="s">
        <v>49</v>
      </c>
      <c r="B50" s="15" t="s">
        <v>50</v>
      </c>
      <c r="C50" s="15" t="s">
        <v>51</v>
      </c>
      <c r="D50" s="15" t="s">
        <v>52</v>
      </c>
      <c r="E50" s="15" t="s">
        <v>53</v>
      </c>
    </row>
    <row r="51" ht="15.75" customHeight="1">
      <c r="A51" s="47">
        <f t="shared" ref="A51:A57" si="5">A40+7</f>
        <v>44235</v>
      </c>
      <c r="B51" s="17" t="s">
        <v>54</v>
      </c>
      <c r="C51" s="48" t="s">
        <v>187</v>
      </c>
      <c r="D51" s="48" t="s">
        <v>185</v>
      </c>
      <c r="E51" s="49">
        <v>6.0</v>
      </c>
    </row>
    <row r="52" ht="15.75" customHeight="1">
      <c r="A52" s="47">
        <f t="shared" si="5"/>
        <v>44236</v>
      </c>
      <c r="B52" s="21" t="s">
        <v>57</v>
      </c>
      <c r="C52" s="22"/>
      <c r="D52" s="22"/>
      <c r="E52" s="23"/>
    </row>
    <row r="53" ht="15.75" customHeight="1">
      <c r="A53" s="47">
        <f t="shared" si="5"/>
        <v>44237</v>
      </c>
      <c r="B53" s="17" t="s">
        <v>60</v>
      </c>
      <c r="C53" s="18"/>
      <c r="D53" s="18"/>
      <c r="E53" s="19"/>
    </row>
    <row r="54" ht="15.75" customHeight="1">
      <c r="A54" s="47">
        <f t="shared" si="5"/>
        <v>44238</v>
      </c>
      <c r="B54" s="21" t="s">
        <v>63</v>
      </c>
      <c r="C54" s="22"/>
      <c r="D54" s="22"/>
      <c r="E54" s="23"/>
    </row>
    <row r="55" ht="15.75" customHeight="1">
      <c r="A55" s="47">
        <f t="shared" si="5"/>
        <v>44239</v>
      </c>
      <c r="B55" s="17" t="s">
        <v>66</v>
      </c>
      <c r="C55" s="18"/>
      <c r="D55" s="18"/>
      <c r="E55" s="19"/>
    </row>
    <row r="56" ht="15.75" customHeight="1">
      <c r="A56" s="47">
        <f t="shared" si="5"/>
        <v>44240</v>
      </c>
      <c r="B56" s="21" t="s">
        <v>67</v>
      </c>
      <c r="C56" s="22"/>
      <c r="D56" s="22"/>
      <c r="E56" s="23"/>
    </row>
    <row r="57" ht="15.75" customHeight="1">
      <c r="A57" s="47">
        <f t="shared" si="5"/>
        <v>44241</v>
      </c>
      <c r="B57" s="17" t="s">
        <v>70</v>
      </c>
      <c r="C57" s="18"/>
      <c r="D57" s="18"/>
      <c r="E57" s="19"/>
    </row>
    <row r="58" ht="15.75" customHeight="1">
      <c r="D58" s="24" t="s">
        <v>71</v>
      </c>
      <c r="E58" s="25">
        <f>SUM(E51:E57)</f>
        <v>6</v>
      </c>
    </row>
    <row r="59" ht="15.75" customHeight="1"/>
    <row r="60" ht="15.75" customHeight="1">
      <c r="A60" s="12" t="s">
        <v>114</v>
      </c>
      <c r="B60" s="13"/>
      <c r="C60" s="13"/>
      <c r="D60" s="13"/>
      <c r="E60" s="14"/>
    </row>
    <row r="61" ht="15.75" customHeight="1">
      <c r="A61" s="15" t="s">
        <v>49</v>
      </c>
      <c r="B61" s="15" t="s">
        <v>50</v>
      </c>
      <c r="C61" s="15" t="s">
        <v>51</v>
      </c>
      <c r="D61" s="15" t="s">
        <v>52</v>
      </c>
      <c r="E61" s="15" t="s">
        <v>53</v>
      </c>
    </row>
    <row r="62" ht="15.75" customHeight="1">
      <c r="A62" s="47">
        <f t="shared" ref="A62:A68" si="6">A51+7</f>
        <v>44242</v>
      </c>
      <c r="B62" s="17" t="s">
        <v>54</v>
      </c>
      <c r="C62" s="48" t="s">
        <v>188</v>
      </c>
      <c r="D62" s="48" t="s">
        <v>189</v>
      </c>
      <c r="E62" s="49">
        <v>5.0</v>
      </c>
    </row>
    <row r="63" ht="15.75" customHeight="1">
      <c r="A63" s="47">
        <f t="shared" si="6"/>
        <v>44243</v>
      </c>
      <c r="B63" s="21" t="s">
        <v>57</v>
      </c>
      <c r="C63" s="22"/>
      <c r="D63" s="22"/>
      <c r="E63" s="23"/>
    </row>
    <row r="64" ht="15.75" customHeight="1">
      <c r="A64" s="47">
        <f t="shared" si="6"/>
        <v>44244</v>
      </c>
      <c r="B64" s="17" t="s">
        <v>60</v>
      </c>
      <c r="C64" s="18"/>
      <c r="D64" s="18"/>
      <c r="E64" s="19"/>
    </row>
    <row r="65" ht="15.75" customHeight="1">
      <c r="A65" s="47">
        <f t="shared" si="6"/>
        <v>44245</v>
      </c>
      <c r="B65" s="21" t="s">
        <v>63</v>
      </c>
      <c r="C65" s="22"/>
      <c r="D65" s="22"/>
      <c r="E65" s="23"/>
    </row>
    <row r="66" ht="15.75" customHeight="1">
      <c r="A66" s="47">
        <f t="shared" si="6"/>
        <v>44246</v>
      </c>
      <c r="B66" s="17" t="s">
        <v>66</v>
      </c>
      <c r="C66" s="18"/>
      <c r="D66" s="18"/>
      <c r="E66" s="19"/>
    </row>
    <row r="67" ht="15.75" customHeight="1">
      <c r="A67" s="47">
        <f t="shared" si="6"/>
        <v>44247</v>
      </c>
      <c r="B67" s="21" t="s">
        <v>67</v>
      </c>
      <c r="C67" s="22"/>
      <c r="D67" s="22"/>
      <c r="E67" s="23"/>
    </row>
    <row r="68" ht="15.75" customHeight="1">
      <c r="A68" s="47">
        <f t="shared" si="6"/>
        <v>44248</v>
      </c>
      <c r="B68" s="17" t="s">
        <v>70</v>
      </c>
      <c r="C68" s="18"/>
      <c r="D68" s="18"/>
      <c r="E68" s="19"/>
    </row>
    <row r="69" ht="15.75" customHeight="1">
      <c r="D69" s="24" t="s">
        <v>71</v>
      </c>
      <c r="E69" s="25">
        <f>SUM(E62:E68)</f>
        <v>5</v>
      </c>
    </row>
    <row r="70" ht="15.75" customHeight="1"/>
    <row r="71" ht="15.75" customHeight="1">
      <c r="A71" s="12" t="s">
        <v>116</v>
      </c>
      <c r="B71" s="13"/>
      <c r="C71" s="13"/>
      <c r="D71" s="13"/>
      <c r="E71" s="14"/>
    </row>
    <row r="72" ht="15.75" customHeight="1">
      <c r="A72" s="15" t="s">
        <v>49</v>
      </c>
      <c r="B72" s="15" t="s">
        <v>50</v>
      </c>
      <c r="C72" s="15" t="s">
        <v>51</v>
      </c>
      <c r="D72" s="15" t="s">
        <v>52</v>
      </c>
      <c r="E72" s="15" t="s">
        <v>53</v>
      </c>
    </row>
    <row r="73" ht="15.75" customHeight="1">
      <c r="A73" s="47">
        <f t="shared" ref="A73:A79" si="7">A62+7</f>
        <v>44249</v>
      </c>
      <c r="B73" s="17" t="s">
        <v>54</v>
      </c>
      <c r="C73" s="48"/>
      <c r="D73" s="18"/>
      <c r="E73" s="49"/>
    </row>
    <row r="74" ht="15.75" customHeight="1">
      <c r="A74" s="47">
        <f t="shared" si="7"/>
        <v>44250</v>
      </c>
      <c r="B74" s="21" t="s">
        <v>57</v>
      </c>
      <c r="C74" s="50" t="s">
        <v>190</v>
      </c>
      <c r="D74" s="50" t="s">
        <v>189</v>
      </c>
      <c r="E74" s="51">
        <v>4.0</v>
      </c>
    </row>
    <row r="75" ht="15.75" customHeight="1">
      <c r="A75" s="47">
        <f t="shared" si="7"/>
        <v>44251</v>
      </c>
      <c r="B75" s="17" t="s">
        <v>60</v>
      </c>
      <c r="C75" s="18"/>
      <c r="D75" s="18"/>
      <c r="E75" s="19"/>
    </row>
    <row r="76" ht="15.75" customHeight="1">
      <c r="A76" s="47">
        <f t="shared" si="7"/>
        <v>44252</v>
      </c>
      <c r="B76" s="21" t="s">
        <v>63</v>
      </c>
      <c r="C76" s="22"/>
      <c r="D76" s="22"/>
      <c r="E76" s="23"/>
    </row>
    <row r="77" ht="15.75" customHeight="1">
      <c r="A77" s="47">
        <f t="shared" si="7"/>
        <v>44253</v>
      </c>
      <c r="B77" s="17" t="s">
        <v>66</v>
      </c>
      <c r="C77" s="48" t="s">
        <v>102</v>
      </c>
      <c r="D77" s="48" t="s">
        <v>189</v>
      </c>
      <c r="E77" s="49">
        <v>3.0</v>
      </c>
    </row>
    <row r="78" ht="15.75" customHeight="1">
      <c r="A78" s="47">
        <f t="shared" si="7"/>
        <v>44254</v>
      </c>
      <c r="B78" s="21" t="s">
        <v>67</v>
      </c>
      <c r="C78" s="22"/>
      <c r="D78" s="22"/>
      <c r="E78" s="23"/>
    </row>
    <row r="79" ht="15.75" customHeight="1">
      <c r="A79" s="47">
        <f t="shared" si="7"/>
        <v>44255</v>
      </c>
      <c r="B79" s="17" t="s">
        <v>70</v>
      </c>
      <c r="C79" s="18"/>
      <c r="D79" s="18"/>
      <c r="E79" s="19"/>
    </row>
    <row r="80" ht="15.75" customHeight="1">
      <c r="D80" s="24" t="s">
        <v>71</v>
      </c>
      <c r="E80" s="25">
        <f>SUM(E73:E79)</f>
        <v>7</v>
      </c>
    </row>
    <row r="81" ht="15.75" customHeight="1"/>
    <row r="82" ht="15.75" customHeight="1">
      <c r="A82" s="12" t="s">
        <v>118</v>
      </c>
      <c r="B82" s="13"/>
      <c r="C82" s="13"/>
      <c r="D82" s="13"/>
      <c r="E82" s="14"/>
    </row>
    <row r="83" ht="15.75" customHeight="1">
      <c r="A83" s="15" t="s">
        <v>49</v>
      </c>
      <c r="B83" s="15" t="s">
        <v>50</v>
      </c>
      <c r="C83" s="15" t="s">
        <v>51</v>
      </c>
      <c r="D83" s="15" t="s">
        <v>52</v>
      </c>
      <c r="E83" s="15" t="s">
        <v>53</v>
      </c>
    </row>
    <row r="84" ht="15.75" customHeight="1">
      <c r="A84" s="47">
        <f t="shared" ref="A84:A90" si="8">A73+7</f>
        <v>44256</v>
      </c>
      <c r="B84" s="17" t="s">
        <v>54</v>
      </c>
      <c r="C84" s="48"/>
      <c r="D84" s="18"/>
      <c r="E84" s="49"/>
    </row>
    <row r="85" ht="15.75" customHeight="1">
      <c r="A85" s="47">
        <f t="shared" si="8"/>
        <v>44257</v>
      </c>
      <c r="B85" s="21" t="s">
        <v>57</v>
      </c>
      <c r="C85" s="50" t="s">
        <v>191</v>
      </c>
      <c r="D85" s="50" t="s">
        <v>192</v>
      </c>
      <c r="E85" s="51">
        <v>4.0</v>
      </c>
    </row>
    <row r="86" ht="15.75" customHeight="1">
      <c r="A86" s="47">
        <f t="shared" si="8"/>
        <v>44258</v>
      </c>
      <c r="B86" s="17" t="s">
        <v>60</v>
      </c>
      <c r="C86" s="18"/>
      <c r="D86" s="18"/>
      <c r="E86" s="19"/>
    </row>
    <row r="87" ht="15.75" customHeight="1">
      <c r="A87" s="47">
        <f t="shared" si="8"/>
        <v>44259</v>
      </c>
      <c r="B87" s="21" t="s">
        <v>63</v>
      </c>
      <c r="C87" s="50" t="s">
        <v>193</v>
      </c>
      <c r="D87" s="50" t="s">
        <v>192</v>
      </c>
      <c r="E87" s="51">
        <v>4.0</v>
      </c>
    </row>
    <row r="88" ht="15.75" customHeight="1">
      <c r="A88" s="47">
        <f t="shared" si="8"/>
        <v>44260</v>
      </c>
      <c r="B88" s="17" t="s">
        <v>66</v>
      </c>
      <c r="C88" s="18"/>
      <c r="D88" s="18"/>
      <c r="E88" s="19"/>
    </row>
    <row r="89" ht="15.75" customHeight="1">
      <c r="A89" s="47">
        <f t="shared" si="8"/>
        <v>44261</v>
      </c>
      <c r="B89" s="21" t="s">
        <v>67</v>
      </c>
      <c r="C89" s="22"/>
      <c r="D89" s="22"/>
      <c r="E89" s="23"/>
    </row>
    <row r="90" ht="15.75" customHeight="1">
      <c r="A90" s="47">
        <f t="shared" si="8"/>
        <v>44262</v>
      </c>
      <c r="B90" s="17" t="s">
        <v>70</v>
      </c>
      <c r="C90" s="18"/>
      <c r="D90" s="18"/>
      <c r="E90" s="19"/>
    </row>
    <row r="91" ht="15.75" customHeight="1">
      <c r="D91" s="24" t="s">
        <v>71</v>
      </c>
      <c r="E91" s="25">
        <f>SUM(E84:E90)</f>
        <v>8</v>
      </c>
    </row>
    <row r="92" ht="15.75" customHeight="1"/>
    <row r="93" ht="15.75" customHeight="1">
      <c r="A93" s="12" t="s">
        <v>125</v>
      </c>
      <c r="B93" s="13"/>
      <c r="C93" s="13"/>
      <c r="D93" s="13"/>
      <c r="E93" s="14"/>
    </row>
    <row r="94" ht="15.75" customHeight="1">
      <c r="A94" s="15" t="s">
        <v>49</v>
      </c>
      <c r="B94" s="15" t="s">
        <v>50</v>
      </c>
      <c r="C94" s="15" t="s">
        <v>51</v>
      </c>
      <c r="D94" s="15" t="s">
        <v>52</v>
      </c>
      <c r="E94" s="15" t="s">
        <v>53</v>
      </c>
    </row>
    <row r="95" ht="15.75" customHeight="1">
      <c r="A95" s="47">
        <f t="shared" ref="A95:A101" si="9">A84+7</f>
        <v>44263</v>
      </c>
      <c r="B95" s="17" t="s">
        <v>54</v>
      </c>
      <c r="C95" s="18"/>
      <c r="D95" s="18"/>
      <c r="E95" s="49"/>
    </row>
    <row r="96" ht="15.75" customHeight="1">
      <c r="A96" s="47">
        <f t="shared" si="9"/>
        <v>44264</v>
      </c>
      <c r="B96" s="21" t="s">
        <v>57</v>
      </c>
      <c r="C96" s="50" t="s">
        <v>188</v>
      </c>
      <c r="D96" s="50" t="s">
        <v>194</v>
      </c>
      <c r="E96" s="51">
        <v>5.0</v>
      </c>
    </row>
    <row r="97" ht="15.75" customHeight="1">
      <c r="A97" s="47">
        <f t="shared" si="9"/>
        <v>44265</v>
      </c>
      <c r="B97" s="17" t="s">
        <v>60</v>
      </c>
      <c r="C97" s="18"/>
      <c r="D97" s="18"/>
      <c r="E97" s="49"/>
    </row>
    <row r="98" ht="15.75" customHeight="1">
      <c r="A98" s="47">
        <f t="shared" si="9"/>
        <v>44266</v>
      </c>
      <c r="B98" s="21" t="s">
        <v>63</v>
      </c>
      <c r="C98" s="50" t="s">
        <v>195</v>
      </c>
      <c r="D98" s="50" t="s">
        <v>196</v>
      </c>
      <c r="E98" s="51">
        <v>6.0</v>
      </c>
    </row>
    <row r="99" ht="15.75" customHeight="1">
      <c r="A99" s="47">
        <f t="shared" si="9"/>
        <v>44267</v>
      </c>
      <c r="B99" s="17" t="s">
        <v>66</v>
      </c>
      <c r="C99" s="18"/>
      <c r="D99" s="18"/>
      <c r="E99" s="49"/>
    </row>
    <row r="100" ht="15.75" customHeight="1">
      <c r="A100" s="47">
        <f t="shared" si="9"/>
        <v>44268</v>
      </c>
      <c r="B100" s="21" t="s">
        <v>67</v>
      </c>
      <c r="C100" s="50" t="s">
        <v>197</v>
      </c>
      <c r="D100" s="50" t="s">
        <v>198</v>
      </c>
      <c r="E100" s="51">
        <v>5.0</v>
      </c>
    </row>
    <row r="101" ht="15.75" customHeight="1">
      <c r="A101" s="47">
        <f t="shared" si="9"/>
        <v>44269</v>
      </c>
      <c r="B101" s="17" t="s">
        <v>70</v>
      </c>
      <c r="C101" s="18"/>
      <c r="D101" s="18"/>
      <c r="E101" s="19"/>
    </row>
    <row r="102" ht="15.75" customHeight="1">
      <c r="D102" s="24" t="s">
        <v>71</v>
      </c>
      <c r="E102" s="25">
        <f>SUM(E95:E101)</f>
        <v>16</v>
      </c>
    </row>
    <row r="103" ht="15.75" hidden="1" customHeight="1">
      <c r="D103" s="54"/>
      <c r="E103" s="55"/>
    </row>
    <row r="104" ht="15.75" hidden="1" customHeight="1">
      <c r="A104" s="56" t="s">
        <v>127</v>
      </c>
      <c r="B104" s="57"/>
      <c r="C104" s="57"/>
      <c r="D104" s="57"/>
      <c r="E104" s="58"/>
    </row>
    <row r="105" ht="15.75" hidden="1" customHeight="1"/>
    <row r="106" ht="15.75" customHeight="1">
      <c r="A106" s="12" t="s">
        <v>128</v>
      </c>
      <c r="B106" s="13"/>
      <c r="C106" s="13"/>
      <c r="D106" s="13"/>
      <c r="E106" s="14"/>
    </row>
    <row r="107" ht="15.75" customHeight="1">
      <c r="A107" s="15" t="s">
        <v>49</v>
      </c>
      <c r="B107" s="15" t="s">
        <v>50</v>
      </c>
      <c r="C107" s="15" t="s">
        <v>51</v>
      </c>
      <c r="D107" s="15" t="s">
        <v>52</v>
      </c>
      <c r="E107" s="15" t="s">
        <v>53</v>
      </c>
    </row>
    <row r="108" ht="15.75" customHeight="1">
      <c r="A108" s="47">
        <f>A95+7</f>
        <v>44270</v>
      </c>
      <c r="B108" s="17" t="s">
        <v>54</v>
      </c>
      <c r="C108" s="18"/>
      <c r="D108" s="18"/>
      <c r="E108" s="49"/>
    </row>
    <row r="109" ht="15.75" customHeight="1">
      <c r="A109" s="47">
        <f t="shared" ref="A109:A114" si="10">A108+1</f>
        <v>44271</v>
      </c>
      <c r="B109" s="21" t="s">
        <v>57</v>
      </c>
      <c r="C109" s="50" t="s">
        <v>199</v>
      </c>
      <c r="D109" s="50" t="s">
        <v>200</v>
      </c>
      <c r="E109" s="51">
        <v>5.0</v>
      </c>
    </row>
    <row r="110" ht="15.75" customHeight="1">
      <c r="A110" s="47">
        <f t="shared" si="10"/>
        <v>44272</v>
      </c>
      <c r="B110" s="17" t="s">
        <v>60</v>
      </c>
      <c r="C110" s="18"/>
      <c r="D110" s="18"/>
      <c r="E110" s="19"/>
    </row>
    <row r="111" ht="15.75" customHeight="1">
      <c r="A111" s="47">
        <f t="shared" si="10"/>
        <v>44273</v>
      </c>
      <c r="B111" s="21" t="s">
        <v>63</v>
      </c>
      <c r="C111" s="50" t="s">
        <v>199</v>
      </c>
      <c r="D111" s="50" t="s">
        <v>198</v>
      </c>
      <c r="E111" s="51">
        <v>5.0</v>
      </c>
    </row>
    <row r="112" ht="15.75" customHeight="1">
      <c r="A112" s="47">
        <f t="shared" si="10"/>
        <v>44274</v>
      </c>
      <c r="B112" s="17" t="s">
        <v>66</v>
      </c>
      <c r="C112" s="18"/>
      <c r="D112" s="18"/>
      <c r="E112" s="49"/>
    </row>
    <row r="113" ht="15.75" customHeight="1">
      <c r="A113" s="47">
        <f t="shared" si="10"/>
        <v>44275</v>
      </c>
      <c r="B113" s="21" t="s">
        <v>67</v>
      </c>
      <c r="C113" s="50" t="s">
        <v>199</v>
      </c>
      <c r="D113" s="50" t="s">
        <v>201</v>
      </c>
      <c r="E113" s="51">
        <v>5.0</v>
      </c>
    </row>
    <row r="114" ht="15.75" customHeight="1">
      <c r="A114" s="47">
        <f t="shared" si="10"/>
        <v>44276</v>
      </c>
      <c r="B114" s="17" t="s">
        <v>70</v>
      </c>
      <c r="C114" s="18"/>
      <c r="D114" s="18"/>
      <c r="E114" s="19"/>
    </row>
    <row r="115" ht="15.75" customHeight="1">
      <c r="D115" s="24" t="s">
        <v>71</v>
      </c>
      <c r="E115" s="25">
        <f>SUM(E108:E114)</f>
        <v>15</v>
      </c>
    </row>
    <row r="116" ht="15.75" customHeight="1"/>
    <row r="117" ht="15.75" customHeight="1">
      <c r="A117" s="12" t="s">
        <v>48</v>
      </c>
      <c r="B117" s="13"/>
      <c r="C117" s="13"/>
      <c r="D117" s="13"/>
      <c r="E117" s="14"/>
    </row>
    <row r="118" ht="15.75" customHeight="1">
      <c r="A118" s="15" t="s">
        <v>49</v>
      </c>
      <c r="B118" s="15" t="s">
        <v>50</v>
      </c>
      <c r="C118" s="15" t="s">
        <v>51</v>
      </c>
      <c r="D118" s="15" t="s">
        <v>52</v>
      </c>
      <c r="E118" s="15" t="s">
        <v>53</v>
      </c>
    </row>
    <row r="119" ht="15.75" customHeight="1">
      <c r="A119" s="47">
        <f t="shared" ref="A119:A125" si="11">A108+7</f>
        <v>44277</v>
      </c>
      <c r="B119" s="17" t="s">
        <v>54</v>
      </c>
      <c r="C119" s="18"/>
      <c r="D119" s="18"/>
      <c r="E119" s="49"/>
    </row>
    <row r="120" ht="15.75" customHeight="1">
      <c r="A120" s="47">
        <f t="shared" si="11"/>
        <v>44278</v>
      </c>
      <c r="B120" s="21" t="s">
        <v>57</v>
      </c>
      <c r="C120" s="50" t="s">
        <v>202</v>
      </c>
      <c r="D120" s="50" t="s">
        <v>203</v>
      </c>
      <c r="E120" s="51">
        <v>3.0</v>
      </c>
    </row>
    <row r="121" ht="15.75" customHeight="1">
      <c r="A121" s="47">
        <f t="shared" si="11"/>
        <v>44279</v>
      </c>
      <c r="B121" s="17" t="s">
        <v>60</v>
      </c>
      <c r="C121" s="18"/>
      <c r="D121" s="18"/>
      <c r="E121" s="49"/>
    </row>
    <row r="122" ht="15.75" customHeight="1">
      <c r="A122" s="47">
        <f t="shared" si="11"/>
        <v>44280</v>
      </c>
      <c r="B122" s="21" t="s">
        <v>63</v>
      </c>
      <c r="C122" s="50" t="s">
        <v>204</v>
      </c>
      <c r="D122" s="50" t="s">
        <v>203</v>
      </c>
      <c r="E122" s="51">
        <v>6.0</v>
      </c>
    </row>
    <row r="123" ht="15.75" customHeight="1">
      <c r="A123" s="47">
        <f t="shared" si="11"/>
        <v>44281</v>
      </c>
      <c r="B123" s="17" t="s">
        <v>66</v>
      </c>
      <c r="C123" s="18"/>
      <c r="D123" s="18"/>
      <c r="E123" s="19"/>
    </row>
    <row r="124" ht="15.75" customHeight="1">
      <c r="A124" s="47">
        <f t="shared" si="11"/>
        <v>44282</v>
      </c>
      <c r="B124" s="21" t="s">
        <v>67</v>
      </c>
      <c r="C124" s="22"/>
      <c r="D124" s="22"/>
      <c r="E124" s="23"/>
    </row>
    <row r="125" ht="15.75" customHeight="1">
      <c r="A125" s="47">
        <f t="shared" si="11"/>
        <v>44283</v>
      </c>
      <c r="B125" s="17" t="s">
        <v>70</v>
      </c>
      <c r="C125" s="18"/>
      <c r="D125" s="18"/>
      <c r="E125" s="19"/>
    </row>
    <row r="126" ht="15.75" customHeight="1">
      <c r="D126" s="24" t="s">
        <v>71</v>
      </c>
      <c r="E126" s="25">
        <f>SUM(E119:E125)</f>
        <v>9</v>
      </c>
    </row>
    <row r="127" ht="15.75" customHeight="1"/>
    <row r="128" ht="15.75" customHeight="1">
      <c r="A128" s="12" t="s">
        <v>133</v>
      </c>
      <c r="B128" s="13"/>
      <c r="C128" s="13"/>
      <c r="D128" s="13"/>
      <c r="E128" s="14"/>
    </row>
    <row r="129" ht="15.75" customHeight="1">
      <c r="A129" s="15" t="s">
        <v>49</v>
      </c>
      <c r="B129" s="15" t="s">
        <v>50</v>
      </c>
      <c r="C129" s="15" t="s">
        <v>51</v>
      </c>
      <c r="D129" s="15" t="s">
        <v>52</v>
      </c>
      <c r="E129" s="15" t="s">
        <v>53</v>
      </c>
    </row>
    <row r="130" ht="15.75" customHeight="1">
      <c r="A130" s="47">
        <f t="shared" ref="A130:A136" si="12">A119+7</f>
        <v>44284</v>
      </c>
      <c r="B130" s="17" t="s">
        <v>54</v>
      </c>
      <c r="C130" s="18"/>
      <c r="D130" s="18"/>
      <c r="E130" s="49"/>
    </row>
    <row r="131" ht="15.75" customHeight="1">
      <c r="A131" s="47">
        <f t="shared" si="12"/>
        <v>44285</v>
      </c>
      <c r="B131" s="21" t="s">
        <v>57</v>
      </c>
      <c r="C131" s="50" t="s">
        <v>202</v>
      </c>
      <c r="D131" s="50" t="s">
        <v>203</v>
      </c>
      <c r="E131" s="51">
        <v>3.0</v>
      </c>
    </row>
    <row r="132" ht="15.75" customHeight="1">
      <c r="A132" s="47">
        <f t="shared" si="12"/>
        <v>44286</v>
      </c>
      <c r="B132" s="17" t="s">
        <v>60</v>
      </c>
      <c r="C132" s="18"/>
      <c r="D132" s="18"/>
      <c r="E132" s="19"/>
    </row>
    <row r="133" ht="15.75" customHeight="1">
      <c r="A133" s="47">
        <f t="shared" si="12"/>
        <v>44287</v>
      </c>
      <c r="B133" s="21" t="s">
        <v>63</v>
      </c>
      <c r="C133" s="22"/>
      <c r="D133" s="22"/>
      <c r="E133" s="23"/>
    </row>
    <row r="134" ht="15.75" customHeight="1">
      <c r="A134" s="47">
        <f t="shared" si="12"/>
        <v>44288</v>
      </c>
      <c r="B134" s="17" t="s">
        <v>66</v>
      </c>
      <c r="C134" s="18"/>
      <c r="D134" s="18"/>
      <c r="E134" s="19"/>
    </row>
    <row r="135" ht="15.75" customHeight="1">
      <c r="A135" s="47">
        <f t="shared" si="12"/>
        <v>44289</v>
      </c>
      <c r="B135" s="21" t="s">
        <v>67</v>
      </c>
      <c r="C135" s="22"/>
      <c r="D135" s="22"/>
      <c r="E135" s="23"/>
    </row>
    <row r="136" ht="15.75" customHeight="1">
      <c r="A136" s="47">
        <f t="shared" si="12"/>
        <v>44290</v>
      </c>
      <c r="B136" s="17" t="s">
        <v>70</v>
      </c>
      <c r="C136" s="48" t="s">
        <v>205</v>
      </c>
      <c r="D136" s="48" t="s">
        <v>203</v>
      </c>
      <c r="E136" s="49">
        <v>6.0</v>
      </c>
    </row>
    <row r="137" ht="15.75" customHeight="1">
      <c r="D137" s="24" t="s">
        <v>71</v>
      </c>
      <c r="E137" s="25">
        <f>SUM(E130:E136)</f>
        <v>9</v>
      </c>
    </row>
    <row r="138" ht="15.75" customHeight="1"/>
    <row r="139" ht="15.75" customHeight="1">
      <c r="A139" s="12" t="s">
        <v>138</v>
      </c>
      <c r="B139" s="13"/>
      <c r="C139" s="13"/>
      <c r="D139" s="13"/>
      <c r="E139" s="14"/>
    </row>
    <row r="140" ht="15.75" customHeight="1">
      <c r="A140" s="15" t="s">
        <v>49</v>
      </c>
      <c r="B140" s="15" t="s">
        <v>50</v>
      </c>
      <c r="C140" s="15" t="s">
        <v>51</v>
      </c>
      <c r="D140" s="15" t="s">
        <v>52</v>
      </c>
      <c r="E140" s="15" t="s">
        <v>53</v>
      </c>
    </row>
    <row r="141" ht="15.75" customHeight="1">
      <c r="A141" s="47">
        <f t="shared" ref="A141:A147" si="13">A130+7</f>
        <v>44291</v>
      </c>
      <c r="B141" s="17" t="s">
        <v>54</v>
      </c>
      <c r="C141" s="18"/>
      <c r="D141" s="18"/>
      <c r="E141" s="19"/>
    </row>
    <row r="142" ht="15.75" customHeight="1">
      <c r="A142" s="47">
        <f t="shared" si="13"/>
        <v>44292</v>
      </c>
      <c r="B142" s="21" t="s">
        <v>57</v>
      </c>
      <c r="C142" s="22"/>
      <c r="D142" s="22"/>
      <c r="E142" s="23"/>
    </row>
    <row r="143" ht="15.75" customHeight="1">
      <c r="A143" s="47">
        <f t="shared" si="13"/>
        <v>44293</v>
      </c>
      <c r="B143" s="17" t="s">
        <v>60</v>
      </c>
      <c r="C143" s="18"/>
      <c r="D143" s="18"/>
      <c r="E143" s="19"/>
    </row>
    <row r="144" ht="15.75" customHeight="1">
      <c r="A144" s="47">
        <f t="shared" si="13"/>
        <v>44294</v>
      </c>
      <c r="B144" s="21" t="s">
        <v>63</v>
      </c>
      <c r="C144" s="22"/>
      <c r="D144" s="22"/>
      <c r="E144" s="23"/>
    </row>
    <row r="145" ht="15.75" customHeight="1">
      <c r="A145" s="47">
        <f t="shared" si="13"/>
        <v>44295</v>
      </c>
      <c r="B145" s="17" t="s">
        <v>66</v>
      </c>
      <c r="C145" s="18"/>
      <c r="D145" s="18"/>
      <c r="E145" s="19"/>
    </row>
    <row r="146" ht="15.75" customHeight="1">
      <c r="A146" s="47">
        <f t="shared" si="13"/>
        <v>44296</v>
      </c>
      <c r="B146" s="21" t="s">
        <v>67</v>
      </c>
      <c r="C146" s="22"/>
      <c r="D146" s="22"/>
      <c r="E146" s="23"/>
    </row>
    <row r="147" ht="15.75" customHeight="1">
      <c r="A147" s="47">
        <f t="shared" si="13"/>
        <v>44297</v>
      </c>
      <c r="B147" s="17" t="s">
        <v>70</v>
      </c>
      <c r="C147" s="18"/>
      <c r="D147" s="18"/>
      <c r="E147" s="19"/>
    </row>
    <row r="148" ht="15.75" customHeight="1">
      <c r="D148" s="24" t="s">
        <v>71</v>
      </c>
      <c r="E148" s="25">
        <f>SUM(E141:E147)</f>
        <v>0</v>
      </c>
    </row>
    <row r="149" ht="15.75" customHeight="1"/>
    <row r="150" ht="15.75" customHeight="1">
      <c r="A150" s="12" t="s">
        <v>140</v>
      </c>
      <c r="B150" s="13"/>
      <c r="C150" s="13"/>
      <c r="D150" s="13"/>
      <c r="E150" s="14"/>
    </row>
    <row r="151" ht="15.75" customHeight="1">
      <c r="A151" s="15" t="s">
        <v>49</v>
      </c>
      <c r="B151" s="15" t="s">
        <v>50</v>
      </c>
      <c r="C151" s="15" t="s">
        <v>51</v>
      </c>
      <c r="D151" s="15" t="s">
        <v>52</v>
      </c>
      <c r="E151" s="15" t="s">
        <v>53</v>
      </c>
    </row>
    <row r="152" ht="15.75" customHeight="1">
      <c r="A152" s="47">
        <f t="shared" ref="A152:A158" si="14">A141+7</f>
        <v>44298</v>
      </c>
      <c r="B152" s="17" t="s">
        <v>54</v>
      </c>
      <c r="C152" s="18"/>
      <c r="D152" s="18"/>
      <c r="E152" s="19"/>
    </row>
    <row r="153" ht="15.75" customHeight="1">
      <c r="A153" s="47">
        <f t="shared" si="14"/>
        <v>44299</v>
      </c>
      <c r="B153" s="21" t="s">
        <v>57</v>
      </c>
      <c r="C153" s="22"/>
      <c r="D153" s="22"/>
      <c r="E153" s="23"/>
    </row>
    <row r="154" ht="15.75" customHeight="1">
      <c r="A154" s="47">
        <f t="shared" si="14"/>
        <v>44300</v>
      </c>
      <c r="B154" s="17" t="s">
        <v>60</v>
      </c>
      <c r="C154" s="18"/>
      <c r="D154" s="18"/>
      <c r="E154" s="19"/>
    </row>
    <row r="155" ht="15.75" customHeight="1">
      <c r="A155" s="47">
        <f t="shared" si="14"/>
        <v>44301</v>
      </c>
      <c r="B155" s="21" t="s">
        <v>63</v>
      </c>
      <c r="C155" s="22"/>
      <c r="D155" s="22"/>
      <c r="E155" s="23"/>
    </row>
    <row r="156" ht="15.75" customHeight="1">
      <c r="A156" s="47">
        <f t="shared" si="14"/>
        <v>44302</v>
      </c>
      <c r="B156" s="17" t="s">
        <v>66</v>
      </c>
      <c r="C156" s="18"/>
      <c r="D156" s="18"/>
      <c r="E156" s="19"/>
    </row>
    <row r="157" ht="15.75" customHeight="1">
      <c r="A157" s="47">
        <f t="shared" si="14"/>
        <v>44303</v>
      </c>
      <c r="B157" s="21" t="s">
        <v>67</v>
      </c>
      <c r="C157" s="22"/>
      <c r="D157" s="22"/>
      <c r="E157" s="23"/>
    </row>
    <row r="158" ht="15.75" customHeight="1">
      <c r="A158" s="47">
        <f t="shared" si="14"/>
        <v>44304</v>
      </c>
      <c r="B158" s="17" t="s">
        <v>70</v>
      </c>
      <c r="C158" s="18"/>
      <c r="D158" s="18"/>
      <c r="E158" s="19"/>
    </row>
    <row r="159" ht="15.75" customHeight="1">
      <c r="D159" s="24" t="s">
        <v>71</v>
      </c>
      <c r="E159" s="25">
        <f>SUM(E152:E158)</f>
        <v>0</v>
      </c>
    </row>
    <row r="160" ht="15.75" customHeight="1"/>
    <row r="161" ht="15.75" customHeight="1">
      <c r="A161" s="12" t="s">
        <v>144</v>
      </c>
      <c r="B161" s="13"/>
      <c r="C161" s="13"/>
      <c r="D161" s="13"/>
      <c r="E161" s="14"/>
    </row>
    <row r="162" ht="15.75" customHeight="1">
      <c r="A162" s="15" t="s">
        <v>49</v>
      </c>
      <c r="B162" s="15" t="s">
        <v>50</v>
      </c>
      <c r="C162" s="15" t="s">
        <v>51</v>
      </c>
      <c r="D162" s="15" t="s">
        <v>52</v>
      </c>
      <c r="E162" s="15" t="s">
        <v>53</v>
      </c>
    </row>
    <row r="163" ht="15.75" customHeight="1">
      <c r="A163" s="47">
        <f t="shared" ref="A163:A169" si="15">A152+7</f>
        <v>44305</v>
      </c>
      <c r="B163" s="17" t="s">
        <v>54</v>
      </c>
      <c r="C163" s="18"/>
      <c r="D163" s="18"/>
      <c r="E163" s="19"/>
    </row>
    <row r="164" ht="15.75" customHeight="1">
      <c r="A164" s="47">
        <f t="shared" si="15"/>
        <v>44306</v>
      </c>
      <c r="B164" s="21" t="s">
        <v>57</v>
      </c>
      <c r="C164" s="22"/>
      <c r="D164" s="22"/>
      <c r="E164" s="23"/>
    </row>
    <row r="165" ht="15.75" customHeight="1">
      <c r="A165" s="47">
        <f t="shared" si="15"/>
        <v>44307</v>
      </c>
      <c r="B165" s="17" t="s">
        <v>60</v>
      </c>
      <c r="C165" s="18"/>
      <c r="D165" s="18"/>
      <c r="E165" s="19"/>
    </row>
    <row r="166" ht="15.75" customHeight="1">
      <c r="A166" s="47">
        <f t="shared" si="15"/>
        <v>44308</v>
      </c>
      <c r="B166" s="21" t="s">
        <v>63</v>
      </c>
      <c r="C166" s="22"/>
      <c r="D166" s="22"/>
      <c r="E166" s="23"/>
    </row>
    <row r="167" ht="15.75" customHeight="1">
      <c r="A167" s="47">
        <f t="shared" si="15"/>
        <v>44309</v>
      </c>
      <c r="B167" s="17" t="s">
        <v>66</v>
      </c>
      <c r="C167" s="18"/>
      <c r="D167" s="18"/>
      <c r="E167" s="19"/>
    </row>
    <row r="168" ht="15.75" customHeight="1">
      <c r="A168" s="47">
        <f t="shared" si="15"/>
        <v>44310</v>
      </c>
      <c r="B168" s="21" t="s">
        <v>67</v>
      </c>
      <c r="C168" s="22"/>
      <c r="D168" s="22"/>
      <c r="E168" s="23"/>
    </row>
    <row r="169" ht="15.75" customHeight="1">
      <c r="A169" s="47">
        <f t="shared" si="15"/>
        <v>44311</v>
      </c>
      <c r="B169" s="17" t="s">
        <v>70</v>
      </c>
      <c r="C169" s="18"/>
      <c r="D169" s="18"/>
      <c r="E169" s="19"/>
    </row>
    <row r="170" ht="15.75" customHeight="1">
      <c r="D170" s="24" t="s">
        <v>71</v>
      </c>
      <c r="E170" s="25">
        <f>SUM(E163:E169)</f>
        <v>0</v>
      </c>
    </row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5:E5"/>
    <mergeCell ref="A16:E16"/>
    <mergeCell ref="A27:E27"/>
    <mergeCell ref="A38:E38"/>
    <mergeCell ref="A49:E49"/>
    <mergeCell ref="A60:E60"/>
    <mergeCell ref="A71:E71"/>
    <mergeCell ref="A150:E150"/>
    <mergeCell ref="A161:E161"/>
    <mergeCell ref="A82:E82"/>
    <mergeCell ref="A93:E93"/>
    <mergeCell ref="A104:E104"/>
    <mergeCell ref="A106:E106"/>
    <mergeCell ref="A117:E117"/>
    <mergeCell ref="A128:E128"/>
    <mergeCell ref="A139:E139"/>
  </mergeCells>
  <printOptions/>
  <pageMargins bottom="0.75" footer="0.0" header="0.0" left="0.7" right="0.7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63"/>
    <col customWidth="1" min="2" max="2" width="12.75"/>
    <col customWidth="1" min="3" max="3" width="28.0"/>
    <col customWidth="1" min="4" max="4" width="39.88"/>
    <col customWidth="1" min="5" max="5" width="9.13"/>
    <col customWidth="1" min="6" max="26" width="7.63"/>
  </cols>
  <sheetData>
    <row r="1">
      <c r="B1" s="1" t="s">
        <v>0</v>
      </c>
      <c r="C1" s="1" t="s">
        <v>78</v>
      </c>
      <c r="G1" s="44" t="s">
        <v>79</v>
      </c>
    </row>
    <row r="2">
      <c r="B2" s="1" t="s">
        <v>44</v>
      </c>
      <c r="C2" s="1" t="s">
        <v>148</v>
      </c>
      <c r="G2" s="44" t="s">
        <v>81</v>
      </c>
    </row>
    <row r="3">
      <c r="B3" s="1" t="s">
        <v>46</v>
      </c>
      <c r="C3" s="1" t="s">
        <v>149</v>
      </c>
      <c r="G3" s="44" t="s">
        <v>82</v>
      </c>
    </row>
    <row r="4">
      <c r="G4" s="44" t="s">
        <v>83</v>
      </c>
    </row>
    <row r="5">
      <c r="A5" s="12" t="s">
        <v>84</v>
      </c>
      <c r="B5" s="13"/>
      <c r="C5" s="13"/>
      <c r="D5" s="13"/>
      <c r="E5" s="14"/>
      <c r="G5" s="44" t="s">
        <v>85</v>
      </c>
    </row>
    <row r="6">
      <c r="A6" s="15" t="s">
        <v>49</v>
      </c>
      <c r="B6" s="15" t="s">
        <v>50</v>
      </c>
      <c r="C6" s="15" t="s">
        <v>51</v>
      </c>
      <c r="D6" s="15" t="s">
        <v>52</v>
      </c>
      <c r="E6" s="15" t="s">
        <v>53</v>
      </c>
      <c r="G6" s="44" t="s">
        <v>86</v>
      </c>
    </row>
    <row r="7">
      <c r="A7" s="47">
        <v>44207.0</v>
      </c>
      <c r="B7" s="17" t="s">
        <v>54</v>
      </c>
      <c r="C7" s="18"/>
      <c r="D7" s="18"/>
      <c r="E7" s="19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47">
        <f t="shared" ref="A8:A13" si="1">A7+1</f>
        <v>44208</v>
      </c>
      <c r="B8" s="21" t="s">
        <v>57</v>
      </c>
      <c r="C8" s="22"/>
      <c r="D8" s="22"/>
      <c r="E8" s="23"/>
    </row>
    <row r="9">
      <c r="A9" s="47">
        <f t="shared" si="1"/>
        <v>44209</v>
      </c>
      <c r="B9" s="17" t="s">
        <v>60</v>
      </c>
      <c r="C9" s="18"/>
      <c r="D9" s="18"/>
      <c r="E9" s="19"/>
    </row>
    <row r="10">
      <c r="A10" s="47">
        <f t="shared" si="1"/>
        <v>44210</v>
      </c>
      <c r="B10" s="21" t="s">
        <v>63</v>
      </c>
      <c r="C10" s="22"/>
      <c r="D10" s="22"/>
      <c r="E10" s="23"/>
    </row>
    <row r="11">
      <c r="A11" s="47">
        <f t="shared" si="1"/>
        <v>44211</v>
      </c>
      <c r="B11" s="17" t="s">
        <v>66</v>
      </c>
      <c r="C11" s="18"/>
      <c r="D11" s="18"/>
      <c r="E11" s="19"/>
    </row>
    <row r="12">
      <c r="A12" s="47">
        <f t="shared" si="1"/>
        <v>44212</v>
      </c>
      <c r="B12" s="21" t="s">
        <v>67</v>
      </c>
      <c r="C12" s="22"/>
      <c r="D12" s="22"/>
      <c r="E12" s="23"/>
    </row>
    <row r="13">
      <c r="A13" s="47">
        <f t="shared" si="1"/>
        <v>44213</v>
      </c>
      <c r="B13" s="17" t="s">
        <v>70</v>
      </c>
      <c r="C13" s="18"/>
      <c r="D13" s="18"/>
      <c r="E13" s="19"/>
    </row>
    <row r="14">
      <c r="D14" s="24" t="s">
        <v>71</v>
      </c>
      <c r="E14" s="25">
        <f>SUM(E7:E13)</f>
        <v>0</v>
      </c>
    </row>
    <row r="16">
      <c r="A16" s="12" t="s">
        <v>91</v>
      </c>
      <c r="B16" s="13"/>
      <c r="C16" s="13"/>
      <c r="D16" s="13"/>
      <c r="E16" s="14"/>
    </row>
    <row r="17">
      <c r="A17" s="15" t="s">
        <v>49</v>
      </c>
      <c r="B17" s="15" t="s">
        <v>50</v>
      </c>
      <c r="C17" s="15" t="s">
        <v>51</v>
      </c>
      <c r="D17" s="15" t="s">
        <v>52</v>
      </c>
      <c r="E17" s="15" t="s">
        <v>53</v>
      </c>
    </row>
    <row r="18">
      <c r="A18" s="47">
        <f>A7+7</f>
        <v>44214</v>
      </c>
      <c r="B18" s="17" t="s">
        <v>54</v>
      </c>
      <c r="C18" s="18"/>
      <c r="D18" s="18"/>
      <c r="E18" s="19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7">
        <f t="shared" ref="A19:A24" si="2">A18+1</f>
        <v>44215</v>
      </c>
      <c r="B19" s="21" t="s">
        <v>57</v>
      </c>
      <c r="C19" s="22"/>
      <c r="D19" s="22"/>
      <c r="E19" s="23"/>
    </row>
    <row r="20">
      <c r="A20" s="47">
        <f t="shared" si="2"/>
        <v>44216</v>
      </c>
      <c r="B20" s="17" t="s">
        <v>60</v>
      </c>
      <c r="C20" s="18"/>
      <c r="D20" s="18"/>
      <c r="E20" s="19"/>
    </row>
    <row r="21" ht="15.75" customHeight="1">
      <c r="A21" s="47">
        <f t="shared" si="2"/>
        <v>44217</v>
      </c>
      <c r="B21" s="21" t="s">
        <v>63</v>
      </c>
      <c r="C21" s="22"/>
      <c r="D21" s="22"/>
      <c r="E21" s="23"/>
    </row>
    <row r="22" ht="15.75" customHeight="1">
      <c r="A22" s="47">
        <f t="shared" si="2"/>
        <v>44218</v>
      </c>
      <c r="B22" s="17" t="s">
        <v>66</v>
      </c>
      <c r="C22" s="18"/>
      <c r="D22" s="18"/>
      <c r="E22" s="19"/>
    </row>
    <row r="23" ht="15.75" customHeight="1">
      <c r="A23" s="47">
        <f t="shared" si="2"/>
        <v>44219</v>
      </c>
      <c r="B23" s="21" t="s">
        <v>67</v>
      </c>
      <c r="C23" s="22"/>
      <c r="D23" s="22"/>
      <c r="E23" s="23"/>
    </row>
    <row r="24" ht="15.75" customHeight="1">
      <c r="A24" s="47">
        <f t="shared" si="2"/>
        <v>44220</v>
      </c>
      <c r="B24" s="17" t="s">
        <v>70</v>
      </c>
      <c r="C24" s="18"/>
      <c r="D24" s="18"/>
      <c r="E24" s="19"/>
    </row>
    <row r="25" ht="15.75" customHeight="1">
      <c r="D25" s="24" t="s">
        <v>71</v>
      </c>
      <c r="E25" s="25">
        <f>SUM(E18:E24)</f>
        <v>0</v>
      </c>
    </row>
    <row r="26" ht="15.75" customHeight="1"/>
    <row r="27" ht="15.75" customHeight="1">
      <c r="A27" s="12" t="s">
        <v>95</v>
      </c>
      <c r="B27" s="13"/>
      <c r="C27" s="13"/>
      <c r="D27" s="13"/>
      <c r="E27" s="14"/>
    </row>
    <row r="28" ht="15.75" customHeight="1">
      <c r="A28" s="15" t="s">
        <v>49</v>
      </c>
      <c r="B28" s="15" t="s">
        <v>50</v>
      </c>
      <c r="C28" s="15" t="s">
        <v>51</v>
      </c>
      <c r="D28" s="15" t="s">
        <v>52</v>
      </c>
      <c r="E28" s="15" t="s">
        <v>53</v>
      </c>
    </row>
    <row r="29" ht="15.75" customHeight="1">
      <c r="A29" s="47">
        <f t="shared" ref="A29:A35" si="3">A18+7</f>
        <v>44221</v>
      </c>
      <c r="B29" s="17" t="s">
        <v>54</v>
      </c>
      <c r="C29" s="18"/>
      <c r="D29" s="18"/>
      <c r="E29" s="19"/>
    </row>
    <row r="30" ht="15.75" customHeight="1">
      <c r="A30" s="47">
        <f t="shared" si="3"/>
        <v>44222</v>
      </c>
      <c r="B30" s="21" t="s">
        <v>57</v>
      </c>
      <c r="C30" s="22"/>
      <c r="D30" s="22"/>
      <c r="E30" s="23"/>
    </row>
    <row r="31" ht="15.75" customHeight="1">
      <c r="A31" s="47">
        <f t="shared" si="3"/>
        <v>44223</v>
      </c>
      <c r="B31" s="17" t="s">
        <v>60</v>
      </c>
      <c r="C31" s="18"/>
      <c r="D31" s="18"/>
      <c r="E31" s="19"/>
    </row>
    <row r="32" ht="15.75" customHeight="1">
      <c r="A32" s="47">
        <f t="shared" si="3"/>
        <v>44224</v>
      </c>
      <c r="B32" s="21" t="s">
        <v>63</v>
      </c>
      <c r="C32" s="22"/>
      <c r="D32" s="22"/>
      <c r="E32" s="23"/>
    </row>
    <row r="33" ht="15.75" customHeight="1">
      <c r="A33" s="47">
        <f t="shared" si="3"/>
        <v>44225</v>
      </c>
      <c r="B33" s="17" t="s">
        <v>66</v>
      </c>
      <c r="C33" s="18"/>
      <c r="D33" s="18"/>
      <c r="E33" s="19"/>
    </row>
    <row r="34" ht="15.75" customHeight="1">
      <c r="A34" s="47">
        <f t="shared" si="3"/>
        <v>44226</v>
      </c>
      <c r="B34" s="21" t="s">
        <v>67</v>
      </c>
      <c r="C34" s="22"/>
      <c r="D34" s="22"/>
      <c r="E34" s="23"/>
    </row>
    <row r="35" ht="15.75" customHeight="1">
      <c r="A35" s="47">
        <f t="shared" si="3"/>
        <v>44227</v>
      </c>
      <c r="B35" s="17" t="s">
        <v>70</v>
      </c>
      <c r="C35" s="18"/>
      <c r="D35" s="18"/>
      <c r="E35" s="19"/>
    </row>
    <row r="36" ht="15.75" customHeight="1">
      <c r="D36" s="24" t="s">
        <v>71</v>
      </c>
      <c r="E36" s="25">
        <f>SUM(E29:E35)</f>
        <v>0</v>
      </c>
    </row>
    <row r="37" ht="15.75" customHeight="1"/>
    <row r="38" ht="15.75" customHeight="1">
      <c r="A38" s="12" t="s">
        <v>101</v>
      </c>
      <c r="B38" s="13"/>
      <c r="C38" s="13"/>
      <c r="D38" s="13"/>
      <c r="E38" s="14"/>
    </row>
    <row r="39" ht="15.75" customHeight="1">
      <c r="A39" s="15" t="s">
        <v>49</v>
      </c>
      <c r="B39" s="15" t="s">
        <v>50</v>
      </c>
      <c r="C39" s="15" t="s">
        <v>51</v>
      </c>
      <c r="D39" s="15" t="s">
        <v>52</v>
      </c>
      <c r="E39" s="15" t="s">
        <v>53</v>
      </c>
    </row>
    <row r="40" ht="15.75" customHeight="1">
      <c r="A40" s="47">
        <f t="shared" ref="A40:A46" si="4">A29+7</f>
        <v>44228</v>
      </c>
      <c r="B40" s="17" t="s">
        <v>54</v>
      </c>
      <c r="C40" s="18"/>
      <c r="D40" s="18"/>
      <c r="E40" s="19"/>
    </row>
    <row r="41" ht="15.75" customHeight="1">
      <c r="A41" s="47">
        <f t="shared" si="4"/>
        <v>44229</v>
      </c>
      <c r="B41" s="21" t="s">
        <v>57</v>
      </c>
      <c r="C41" s="22"/>
      <c r="D41" s="22"/>
      <c r="E41" s="23"/>
    </row>
    <row r="42" ht="15.75" customHeight="1">
      <c r="A42" s="47">
        <f t="shared" si="4"/>
        <v>44230</v>
      </c>
      <c r="B42" s="17" t="s">
        <v>60</v>
      </c>
      <c r="C42" s="18"/>
      <c r="D42" s="18"/>
      <c r="E42" s="19"/>
    </row>
    <row r="43" ht="15.75" customHeight="1">
      <c r="A43" s="47">
        <f t="shared" si="4"/>
        <v>44231</v>
      </c>
      <c r="B43" s="21" t="s">
        <v>63</v>
      </c>
      <c r="C43" s="22"/>
      <c r="D43" s="22"/>
      <c r="E43" s="23"/>
    </row>
    <row r="44" ht="15.75" customHeight="1">
      <c r="A44" s="47">
        <f t="shared" si="4"/>
        <v>44232</v>
      </c>
      <c r="B44" s="17" t="s">
        <v>66</v>
      </c>
      <c r="C44" s="18"/>
      <c r="D44" s="18"/>
      <c r="E44" s="19"/>
    </row>
    <row r="45" ht="15.75" customHeight="1">
      <c r="A45" s="47">
        <f t="shared" si="4"/>
        <v>44233</v>
      </c>
      <c r="B45" s="21" t="s">
        <v>67</v>
      </c>
      <c r="C45" s="22"/>
      <c r="D45" s="22"/>
      <c r="E45" s="23"/>
    </row>
    <row r="46" ht="15.75" customHeight="1">
      <c r="A46" s="47">
        <f t="shared" si="4"/>
        <v>44234</v>
      </c>
      <c r="B46" s="17" t="s">
        <v>70</v>
      </c>
      <c r="C46" s="18"/>
      <c r="D46" s="18"/>
      <c r="E46" s="19"/>
    </row>
    <row r="47" ht="15.75" customHeight="1">
      <c r="D47" s="24" t="s">
        <v>71</v>
      </c>
      <c r="E47" s="25">
        <f>SUM(E40:E46)</f>
        <v>0</v>
      </c>
    </row>
    <row r="48" ht="15.75" customHeight="1"/>
    <row r="49" ht="15.75" customHeight="1">
      <c r="A49" s="12" t="s">
        <v>107</v>
      </c>
      <c r="B49" s="13"/>
      <c r="C49" s="13"/>
      <c r="D49" s="13"/>
      <c r="E49" s="14"/>
    </row>
    <row r="50" ht="15.75" customHeight="1">
      <c r="A50" s="15" t="s">
        <v>49</v>
      </c>
      <c r="B50" s="15" t="s">
        <v>50</v>
      </c>
      <c r="C50" s="15" t="s">
        <v>51</v>
      </c>
      <c r="D50" s="15" t="s">
        <v>52</v>
      </c>
      <c r="E50" s="15" t="s">
        <v>53</v>
      </c>
    </row>
    <row r="51" ht="15.75" customHeight="1">
      <c r="A51" s="47">
        <f t="shared" ref="A51:A57" si="5">A40+7</f>
        <v>44235</v>
      </c>
      <c r="B51" s="17" t="s">
        <v>54</v>
      </c>
      <c r="C51" s="18"/>
      <c r="D51" s="18"/>
      <c r="E51" s="19"/>
    </row>
    <row r="52" ht="15.75" customHeight="1">
      <c r="A52" s="47">
        <f t="shared" si="5"/>
        <v>44236</v>
      </c>
      <c r="B52" s="21" t="s">
        <v>57</v>
      </c>
      <c r="C52" s="22"/>
      <c r="D52" s="22"/>
      <c r="E52" s="23"/>
    </row>
    <row r="53" ht="15.75" customHeight="1">
      <c r="A53" s="47">
        <f t="shared" si="5"/>
        <v>44237</v>
      </c>
      <c r="B53" s="17" t="s">
        <v>60</v>
      </c>
      <c r="C53" s="18"/>
      <c r="D53" s="18"/>
      <c r="E53" s="19"/>
    </row>
    <row r="54" ht="15.75" customHeight="1">
      <c r="A54" s="47">
        <f t="shared" si="5"/>
        <v>44238</v>
      </c>
      <c r="B54" s="21" t="s">
        <v>63</v>
      </c>
      <c r="C54" s="22"/>
      <c r="D54" s="22"/>
      <c r="E54" s="23"/>
    </row>
    <row r="55" ht="15.75" customHeight="1">
      <c r="A55" s="47">
        <f t="shared" si="5"/>
        <v>44239</v>
      </c>
      <c r="B55" s="17" t="s">
        <v>66</v>
      </c>
      <c r="C55" s="18"/>
      <c r="D55" s="18"/>
      <c r="E55" s="19"/>
    </row>
    <row r="56" ht="15.75" customHeight="1">
      <c r="A56" s="47">
        <f t="shared" si="5"/>
        <v>44240</v>
      </c>
      <c r="B56" s="21" t="s">
        <v>67</v>
      </c>
      <c r="C56" s="22"/>
      <c r="D56" s="22"/>
      <c r="E56" s="23"/>
    </row>
    <row r="57" ht="15.75" customHeight="1">
      <c r="A57" s="47">
        <f t="shared" si="5"/>
        <v>44241</v>
      </c>
      <c r="B57" s="17" t="s">
        <v>70</v>
      </c>
      <c r="C57" s="18"/>
      <c r="D57" s="18"/>
      <c r="E57" s="19"/>
    </row>
    <row r="58" ht="15.75" customHeight="1">
      <c r="D58" s="24" t="s">
        <v>71</v>
      </c>
      <c r="E58" s="25">
        <f>SUM(E51:E57)</f>
        <v>0</v>
      </c>
    </row>
    <row r="59" ht="15.75" customHeight="1"/>
    <row r="60" ht="15.75" customHeight="1">
      <c r="A60" s="12" t="s">
        <v>114</v>
      </c>
      <c r="B60" s="13"/>
      <c r="C60" s="13"/>
      <c r="D60" s="13"/>
      <c r="E60" s="14"/>
    </row>
    <row r="61" ht="15.75" customHeight="1">
      <c r="A61" s="15" t="s">
        <v>49</v>
      </c>
      <c r="B61" s="15" t="s">
        <v>50</v>
      </c>
      <c r="C61" s="15" t="s">
        <v>51</v>
      </c>
      <c r="D61" s="15" t="s">
        <v>52</v>
      </c>
      <c r="E61" s="15" t="s">
        <v>53</v>
      </c>
    </row>
    <row r="62" ht="15.75" customHeight="1">
      <c r="A62" s="47">
        <f t="shared" ref="A62:A68" si="6">A51+7</f>
        <v>44242</v>
      </c>
      <c r="B62" s="17" t="s">
        <v>54</v>
      </c>
      <c r="C62" s="18"/>
      <c r="D62" s="18"/>
      <c r="E62" s="19"/>
    </row>
    <row r="63" ht="15.75" customHeight="1">
      <c r="A63" s="47">
        <f t="shared" si="6"/>
        <v>44243</v>
      </c>
      <c r="B63" s="21" t="s">
        <v>57</v>
      </c>
      <c r="C63" s="22"/>
      <c r="D63" s="22"/>
      <c r="E63" s="23"/>
    </row>
    <row r="64" ht="15.75" customHeight="1">
      <c r="A64" s="47">
        <f t="shared" si="6"/>
        <v>44244</v>
      </c>
      <c r="B64" s="17" t="s">
        <v>60</v>
      </c>
      <c r="C64" s="18"/>
      <c r="D64" s="18"/>
      <c r="E64" s="19"/>
    </row>
    <row r="65" ht="15.75" customHeight="1">
      <c r="A65" s="47">
        <f t="shared" si="6"/>
        <v>44245</v>
      </c>
      <c r="B65" s="21" t="s">
        <v>63</v>
      </c>
      <c r="C65" s="22"/>
      <c r="D65" s="22"/>
      <c r="E65" s="23"/>
    </row>
    <row r="66" ht="15.75" customHeight="1">
      <c r="A66" s="47">
        <f t="shared" si="6"/>
        <v>44246</v>
      </c>
      <c r="B66" s="17" t="s">
        <v>66</v>
      </c>
      <c r="C66" s="18"/>
      <c r="D66" s="18"/>
      <c r="E66" s="19"/>
    </row>
    <row r="67" ht="15.75" customHeight="1">
      <c r="A67" s="47">
        <f t="shared" si="6"/>
        <v>44247</v>
      </c>
      <c r="B67" s="21" t="s">
        <v>67</v>
      </c>
      <c r="C67" s="22"/>
      <c r="D67" s="22"/>
      <c r="E67" s="23"/>
    </row>
    <row r="68" ht="15.75" customHeight="1">
      <c r="A68" s="47">
        <f t="shared" si="6"/>
        <v>44248</v>
      </c>
      <c r="B68" s="17" t="s">
        <v>70</v>
      </c>
      <c r="C68" s="18"/>
      <c r="D68" s="18"/>
      <c r="E68" s="19"/>
    </row>
    <row r="69" ht="15.75" customHeight="1">
      <c r="D69" s="24" t="s">
        <v>71</v>
      </c>
      <c r="E69" s="25">
        <f>SUM(E62:E68)</f>
        <v>0</v>
      </c>
    </row>
    <row r="70" ht="15.75" customHeight="1"/>
    <row r="71" ht="15.75" customHeight="1">
      <c r="A71" s="12" t="s">
        <v>116</v>
      </c>
      <c r="B71" s="13"/>
      <c r="C71" s="13"/>
      <c r="D71" s="13"/>
      <c r="E71" s="14"/>
    </row>
    <row r="72" ht="15.75" customHeight="1">
      <c r="A72" s="15" t="s">
        <v>49</v>
      </c>
      <c r="B72" s="15" t="s">
        <v>50</v>
      </c>
      <c r="C72" s="15" t="s">
        <v>51</v>
      </c>
      <c r="D72" s="15" t="s">
        <v>52</v>
      </c>
      <c r="E72" s="15" t="s">
        <v>53</v>
      </c>
    </row>
    <row r="73" ht="15.75" customHeight="1">
      <c r="A73" s="47">
        <f t="shared" ref="A73:A79" si="7">A62+7</f>
        <v>44249</v>
      </c>
      <c r="B73" s="17" t="s">
        <v>54</v>
      </c>
      <c r="C73" s="18"/>
      <c r="D73" s="18"/>
      <c r="E73" s="19"/>
    </row>
    <row r="74" ht="15.75" customHeight="1">
      <c r="A74" s="47">
        <f t="shared" si="7"/>
        <v>44250</v>
      </c>
      <c r="B74" s="21" t="s">
        <v>57</v>
      </c>
      <c r="C74" s="22"/>
      <c r="D74" s="22"/>
      <c r="E74" s="23"/>
    </row>
    <row r="75" ht="15.75" customHeight="1">
      <c r="A75" s="47">
        <f t="shared" si="7"/>
        <v>44251</v>
      </c>
      <c r="B75" s="17" t="s">
        <v>60</v>
      </c>
      <c r="C75" s="18"/>
      <c r="D75" s="18"/>
      <c r="E75" s="19"/>
    </row>
    <row r="76" ht="15.75" customHeight="1">
      <c r="A76" s="47">
        <f t="shared" si="7"/>
        <v>44252</v>
      </c>
      <c r="B76" s="21" t="s">
        <v>63</v>
      </c>
      <c r="C76" s="22"/>
      <c r="D76" s="22"/>
      <c r="E76" s="23"/>
    </row>
    <row r="77" ht="15.75" customHeight="1">
      <c r="A77" s="47">
        <f t="shared" si="7"/>
        <v>44253</v>
      </c>
      <c r="B77" s="17" t="s">
        <v>66</v>
      </c>
      <c r="C77" s="18"/>
      <c r="D77" s="18"/>
      <c r="E77" s="19"/>
    </row>
    <row r="78" ht="15.75" customHeight="1">
      <c r="A78" s="47">
        <f t="shared" si="7"/>
        <v>44254</v>
      </c>
      <c r="B78" s="21" t="s">
        <v>67</v>
      </c>
      <c r="C78" s="22"/>
      <c r="D78" s="22"/>
      <c r="E78" s="23"/>
    </row>
    <row r="79" ht="15.75" customHeight="1">
      <c r="A79" s="47">
        <f t="shared" si="7"/>
        <v>44255</v>
      </c>
      <c r="B79" s="17" t="s">
        <v>70</v>
      </c>
      <c r="C79" s="18"/>
      <c r="D79" s="18"/>
      <c r="E79" s="19"/>
    </row>
    <row r="80" ht="15.75" customHeight="1">
      <c r="D80" s="24" t="s">
        <v>71</v>
      </c>
      <c r="E80" s="25">
        <f>SUM(E73:E79)</f>
        <v>0</v>
      </c>
    </row>
    <row r="81" ht="15.75" customHeight="1"/>
    <row r="82" ht="15.75" customHeight="1">
      <c r="A82" s="12" t="s">
        <v>118</v>
      </c>
      <c r="B82" s="13"/>
      <c r="C82" s="13"/>
      <c r="D82" s="13"/>
      <c r="E82" s="14"/>
    </row>
    <row r="83" ht="15.75" customHeight="1">
      <c r="A83" s="15" t="s">
        <v>49</v>
      </c>
      <c r="B83" s="15" t="s">
        <v>50</v>
      </c>
      <c r="C83" s="15" t="s">
        <v>51</v>
      </c>
      <c r="D83" s="15" t="s">
        <v>52</v>
      </c>
      <c r="E83" s="15" t="s">
        <v>53</v>
      </c>
    </row>
    <row r="84" ht="15.75" customHeight="1">
      <c r="A84" s="47">
        <f t="shared" ref="A84:A90" si="8">A73+7</f>
        <v>44256</v>
      </c>
      <c r="B84" s="17" t="s">
        <v>54</v>
      </c>
      <c r="C84" s="18"/>
      <c r="D84" s="18"/>
      <c r="E84" s="19"/>
    </row>
    <row r="85" ht="15.75" customHeight="1">
      <c r="A85" s="47">
        <f t="shared" si="8"/>
        <v>44257</v>
      </c>
      <c r="B85" s="21" t="s">
        <v>57</v>
      </c>
      <c r="C85" s="22"/>
      <c r="D85" s="22"/>
      <c r="E85" s="23"/>
    </row>
    <row r="86" ht="15.75" customHeight="1">
      <c r="A86" s="47">
        <f t="shared" si="8"/>
        <v>44258</v>
      </c>
      <c r="B86" s="17" t="s">
        <v>60</v>
      </c>
      <c r="C86" s="18"/>
      <c r="D86" s="18"/>
      <c r="E86" s="19"/>
    </row>
    <row r="87" ht="15.75" customHeight="1">
      <c r="A87" s="47">
        <f t="shared" si="8"/>
        <v>44259</v>
      </c>
      <c r="B87" s="21" t="s">
        <v>63</v>
      </c>
      <c r="C87" s="22"/>
      <c r="D87" s="22"/>
      <c r="E87" s="23"/>
    </row>
    <row r="88" ht="15.75" customHeight="1">
      <c r="A88" s="47">
        <f t="shared" si="8"/>
        <v>44260</v>
      </c>
      <c r="B88" s="17" t="s">
        <v>66</v>
      </c>
      <c r="C88" s="18"/>
      <c r="D88" s="18"/>
      <c r="E88" s="19"/>
    </row>
    <row r="89" ht="15.75" customHeight="1">
      <c r="A89" s="47">
        <f t="shared" si="8"/>
        <v>44261</v>
      </c>
      <c r="B89" s="21" t="s">
        <v>67</v>
      </c>
      <c r="C89" s="22"/>
      <c r="D89" s="22"/>
      <c r="E89" s="23"/>
    </row>
    <row r="90" ht="15.75" customHeight="1">
      <c r="A90" s="47">
        <f t="shared" si="8"/>
        <v>44262</v>
      </c>
      <c r="B90" s="17" t="s">
        <v>70</v>
      </c>
      <c r="C90" s="18"/>
      <c r="D90" s="18"/>
      <c r="E90" s="19"/>
    </row>
    <row r="91" ht="15.75" customHeight="1">
      <c r="D91" s="24" t="s">
        <v>71</v>
      </c>
      <c r="E91" s="25">
        <f>SUM(E84:E90)</f>
        <v>0</v>
      </c>
    </row>
    <row r="92" ht="15.75" customHeight="1"/>
    <row r="93" ht="15.75" customHeight="1">
      <c r="A93" s="12" t="s">
        <v>125</v>
      </c>
      <c r="B93" s="13"/>
      <c r="C93" s="13"/>
      <c r="D93" s="13"/>
      <c r="E93" s="14"/>
    </row>
    <row r="94" ht="15.75" customHeight="1">
      <c r="A94" s="15" t="s">
        <v>49</v>
      </c>
      <c r="B94" s="15" t="s">
        <v>50</v>
      </c>
      <c r="C94" s="15" t="s">
        <v>51</v>
      </c>
      <c r="D94" s="15" t="s">
        <v>52</v>
      </c>
      <c r="E94" s="15" t="s">
        <v>53</v>
      </c>
    </row>
    <row r="95" ht="15.75" customHeight="1">
      <c r="A95" s="47">
        <f t="shared" ref="A95:A101" si="9">A84+7</f>
        <v>44263</v>
      </c>
      <c r="B95" s="17" t="s">
        <v>54</v>
      </c>
      <c r="C95" s="18"/>
      <c r="D95" s="18"/>
      <c r="E95" s="19"/>
    </row>
    <row r="96" ht="15.75" customHeight="1">
      <c r="A96" s="47">
        <f t="shared" si="9"/>
        <v>44264</v>
      </c>
      <c r="B96" s="21" t="s">
        <v>57</v>
      </c>
      <c r="C96" s="22"/>
      <c r="D96" s="22"/>
      <c r="E96" s="23"/>
    </row>
    <row r="97" ht="15.75" customHeight="1">
      <c r="A97" s="47">
        <f t="shared" si="9"/>
        <v>44265</v>
      </c>
      <c r="B97" s="17" t="s">
        <v>60</v>
      </c>
      <c r="C97" s="18"/>
      <c r="D97" s="18"/>
      <c r="E97" s="19"/>
    </row>
    <row r="98" ht="15.75" customHeight="1">
      <c r="A98" s="47">
        <f t="shared" si="9"/>
        <v>44266</v>
      </c>
      <c r="B98" s="21" t="s">
        <v>63</v>
      </c>
      <c r="C98" s="22"/>
      <c r="D98" s="22"/>
      <c r="E98" s="23"/>
    </row>
    <row r="99" ht="15.75" customHeight="1">
      <c r="A99" s="47">
        <f t="shared" si="9"/>
        <v>44267</v>
      </c>
      <c r="B99" s="17" t="s">
        <v>66</v>
      </c>
      <c r="C99" s="18"/>
      <c r="D99" s="18"/>
      <c r="E99" s="19"/>
    </row>
    <row r="100" ht="15.75" customHeight="1">
      <c r="A100" s="47">
        <f t="shared" si="9"/>
        <v>44268</v>
      </c>
      <c r="B100" s="21" t="s">
        <v>67</v>
      </c>
      <c r="C100" s="22"/>
      <c r="D100" s="22"/>
      <c r="E100" s="23"/>
    </row>
    <row r="101" ht="15.75" customHeight="1">
      <c r="A101" s="47">
        <f t="shared" si="9"/>
        <v>44269</v>
      </c>
      <c r="B101" s="17" t="s">
        <v>70</v>
      </c>
      <c r="C101" s="18"/>
      <c r="D101" s="18"/>
      <c r="E101" s="19"/>
    </row>
    <row r="102" ht="15.75" customHeight="1">
      <c r="D102" s="24" t="s">
        <v>71</v>
      </c>
      <c r="E102" s="25">
        <f>SUM(E95:E101)</f>
        <v>0</v>
      </c>
    </row>
    <row r="103" ht="15.75" hidden="1" customHeight="1">
      <c r="D103" s="54"/>
      <c r="E103" s="55"/>
    </row>
    <row r="104" ht="15.75" hidden="1" customHeight="1">
      <c r="A104" s="56" t="s">
        <v>127</v>
      </c>
      <c r="B104" s="57"/>
      <c r="C104" s="57"/>
      <c r="D104" s="57"/>
      <c r="E104" s="58"/>
    </row>
    <row r="105" ht="15.75" hidden="1" customHeight="1"/>
    <row r="106" ht="15.75" customHeight="1">
      <c r="A106" s="12" t="s">
        <v>128</v>
      </c>
      <c r="B106" s="13"/>
      <c r="C106" s="13"/>
      <c r="D106" s="13"/>
      <c r="E106" s="14"/>
    </row>
    <row r="107" ht="15.75" customHeight="1">
      <c r="A107" s="15" t="s">
        <v>49</v>
      </c>
      <c r="B107" s="15" t="s">
        <v>50</v>
      </c>
      <c r="C107" s="15" t="s">
        <v>51</v>
      </c>
      <c r="D107" s="15" t="s">
        <v>52</v>
      </c>
      <c r="E107" s="15" t="s">
        <v>53</v>
      </c>
    </row>
    <row r="108" ht="15.75" customHeight="1">
      <c r="A108" s="47">
        <f>A95+7</f>
        <v>44270</v>
      </c>
      <c r="B108" s="17" t="s">
        <v>54</v>
      </c>
      <c r="C108" s="18"/>
      <c r="D108" s="18"/>
      <c r="E108" s="19"/>
    </row>
    <row r="109" ht="15.75" customHeight="1">
      <c r="A109" s="47">
        <f t="shared" ref="A109:A114" si="10">A108+1</f>
        <v>44271</v>
      </c>
      <c r="B109" s="21" t="s">
        <v>57</v>
      </c>
      <c r="C109" s="22"/>
      <c r="D109" s="22"/>
      <c r="E109" s="23"/>
    </row>
    <row r="110" ht="15.75" customHeight="1">
      <c r="A110" s="47">
        <f t="shared" si="10"/>
        <v>44272</v>
      </c>
      <c r="B110" s="17" t="s">
        <v>60</v>
      </c>
      <c r="C110" s="18"/>
      <c r="D110" s="18"/>
      <c r="E110" s="19"/>
    </row>
    <row r="111" ht="15.75" customHeight="1">
      <c r="A111" s="47">
        <f t="shared" si="10"/>
        <v>44273</v>
      </c>
      <c r="B111" s="21" t="s">
        <v>63</v>
      </c>
      <c r="C111" s="22"/>
      <c r="D111" s="22"/>
      <c r="E111" s="23"/>
    </row>
    <row r="112" ht="15.75" customHeight="1">
      <c r="A112" s="47">
        <f t="shared" si="10"/>
        <v>44274</v>
      </c>
      <c r="B112" s="17" t="s">
        <v>66</v>
      </c>
      <c r="C112" s="18"/>
      <c r="D112" s="18"/>
      <c r="E112" s="19"/>
    </row>
    <row r="113" ht="15.75" customHeight="1">
      <c r="A113" s="47">
        <f t="shared" si="10"/>
        <v>44275</v>
      </c>
      <c r="B113" s="21" t="s">
        <v>67</v>
      </c>
      <c r="C113" s="22"/>
      <c r="D113" s="22"/>
      <c r="E113" s="23"/>
    </row>
    <row r="114" ht="15.75" customHeight="1">
      <c r="A114" s="47">
        <f t="shared" si="10"/>
        <v>44276</v>
      </c>
      <c r="B114" s="17" t="s">
        <v>70</v>
      </c>
      <c r="C114" s="18"/>
      <c r="D114" s="18"/>
      <c r="E114" s="19"/>
    </row>
    <row r="115" ht="15.75" customHeight="1">
      <c r="D115" s="24" t="s">
        <v>71</v>
      </c>
      <c r="E115" s="25">
        <f>SUM(E108:E114)</f>
        <v>0</v>
      </c>
    </row>
    <row r="116" ht="15.75" customHeight="1"/>
    <row r="117" ht="15.75" customHeight="1">
      <c r="A117" s="12" t="s">
        <v>48</v>
      </c>
      <c r="B117" s="13"/>
      <c r="C117" s="13"/>
      <c r="D117" s="13"/>
      <c r="E117" s="14"/>
    </row>
    <row r="118" ht="15.75" customHeight="1">
      <c r="A118" s="15" t="s">
        <v>49</v>
      </c>
      <c r="B118" s="15" t="s">
        <v>50</v>
      </c>
      <c r="C118" s="15" t="s">
        <v>51</v>
      </c>
      <c r="D118" s="15" t="s">
        <v>52</v>
      </c>
      <c r="E118" s="15" t="s">
        <v>53</v>
      </c>
    </row>
    <row r="119" ht="15.75" customHeight="1">
      <c r="A119" s="47">
        <f t="shared" ref="A119:A125" si="11">A108+7</f>
        <v>44277</v>
      </c>
      <c r="B119" s="17" t="s">
        <v>54</v>
      </c>
      <c r="C119" s="18"/>
      <c r="D119" s="18"/>
      <c r="E119" s="19"/>
    </row>
    <row r="120" ht="15.75" customHeight="1">
      <c r="A120" s="47">
        <f t="shared" si="11"/>
        <v>44278</v>
      </c>
      <c r="B120" s="21" t="s">
        <v>57</v>
      </c>
      <c r="C120" s="22"/>
      <c r="D120" s="22"/>
      <c r="E120" s="23"/>
    </row>
    <row r="121" ht="15.75" customHeight="1">
      <c r="A121" s="47">
        <f t="shared" si="11"/>
        <v>44279</v>
      </c>
      <c r="B121" s="17" t="s">
        <v>60</v>
      </c>
      <c r="C121" s="18"/>
      <c r="D121" s="18"/>
      <c r="E121" s="19"/>
    </row>
    <row r="122" ht="15.75" customHeight="1">
      <c r="A122" s="47">
        <f t="shared" si="11"/>
        <v>44280</v>
      </c>
      <c r="B122" s="21" t="s">
        <v>63</v>
      </c>
      <c r="C122" s="22"/>
      <c r="D122" s="22"/>
      <c r="E122" s="23"/>
    </row>
    <row r="123" ht="15.75" customHeight="1">
      <c r="A123" s="47">
        <f t="shared" si="11"/>
        <v>44281</v>
      </c>
      <c r="B123" s="17" t="s">
        <v>66</v>
      </c>
      <c r="C123" s="18"/>
      <c r="D123" s="18"/>
      <c r="E123" s="19"/>
    </row>
    <row r="124" ht="15.75" customHeight="1">
      <c r="A124" s="47">
        <f t="shared" si="11"/>
        <v>44282</v>
      </c>
      <c r="B124" s="21" t="s">
        <v>67</v>
      </c>
      <c r="C124" s="22"/>
      <c r="D124" s="22"/>
      <c r="E124" s="23"/>
    </row>
    <row r="125" ht="15.75" customHeight="1">
      <c r="A125" s="47">
        <f t="shared" si="11"/>
        <v>44283</v>
      </c>
      <c r="B125" s="17" t="s">
        <v>70</v>
      </c>
      <c r="C125" s="18"/>
      <c r="D125" s="18"/>
      <c r="E125" s="19"/>
    </row>
    <row r="126" ht="15.75" customHeight="1">
      <c r="D126" s="24" t="s">
        <v>71</v>
      </c>
      <c r="E126" s="25">
        <f>SUM(E119:E125)</f>
        <v>0</v>
      </c>
    </row>
    <row r="127" ht="15.75" customHeight="1"/>
    <row r="128" ht="15.75" customHeight="1">
      <c r="A128" s="12" t="s">
        <v>133</v>
      </c>
      <c r="B128" s="13"/>
      <c r="C128" s="13"/>
      <c r="D128" s="13"/>
      <c r="E128" s="14"/>
    </row>
    <row r="129" ht="15.75" customHeight="1">
      <c r="A129" s="15" t="s">
        <v>49</v>
      </c>
      <c r="B129" s="15" t="s">
        <v>50</v>
      </c>
      <c r="C129" s="15" t="s">
        <v>51</v>
      </c>
      <c r="D129" s="15" t="s">
        <v>52</v>
      </c>
      <c r="E129" s="15" t="s">
        <v>53</v>
      </c>
    </row>
    <row r="130" ht="15.75" customHeight="1">
      <c r="A130" s="47">
        <f t="shared" ref="A130:A136" si="12">A119+7</f>
        <v>44284</v>
      </c>
      <c r="B130" s="17" t="s">
        <v>54</v>
      </c>
      <c r="C130" s="18"/>
      <c r="D130" s="18"/>
      <c r="E130" s="19"/>
    </row>
    <row r="131" ht="15.75" customHeight="1">
      <c r="A131" s="47">
        <f t="shared" si="12"/>
        <v>44285</v>
      </c>
      <c r="B131" s="21" t="s">
        <v>57</v>
      </c>
      <c r="C131" s="22"/>
      <c r="D131" s="22"/>
      <c r="E131" s="23"/>
    </row>
    <row r="132" ht="15.75" customHeight="1">
      <c r="A132" s="47">
        <f t="shared" si="12"/>
        <v>44286</v>
      </c>
      <c r="B132" s="17" t="s">
        <v>60</v>
      </c>
      <c r="C132" s="18"/>
      <c r="D132" s="18"/>
      <c r="E132" s="19"/>
    </row>
    <row r="133" ht="15.75" customHeight="1">
      <c r="A133" s="47">
        <f t="shared" si="12"/>
        <v>44287</v>
      </c>
      <c r="B133" s="21" t="s">
        <v>63</v>
      </c>
      <c r="C133" s="22"/>
      <c r="D133" s="22"/>
      <c r="E133" s="23"/>
    </row>
    <row r="134" ht="15.75" customHeight="1">
      <c r="A134" s="47">
        <f t="shared" si="12"/>
        <v>44288</v>
      </c>
      <c r="B134" s="17" t="s">
        <v>66</v>
      </c>
      <c r="C134" s="18"/>
      <c r="D134" s="18"/>
      <c r="E134" s="19"/>
    </row>
    <row r="135" ht="15.75" customHeight="1">
      <c r="A135" s="47">
        <f t="shared" si="12"/>
        <v>44289</v>
      </c>
      <c r="B135" s="21" t="s">
        <v>67</v>
      </c>
      <c r="C135" s="22"/>
      <c r="D135" s="22"/>
      <c r="E135" s="23"/>
    </row>
    <row r="136" ht="15.75" customHeight="1">
      <c r="A136" s="47">
        <f t="shared" si="12"/>
        <v>44290</v>
      </c>
      <c r="B136" s="17" t="s">
        <v>70</v>
      </c>
      <c r="C136" s="18"/>
      <c r="D136" s="18"/>
      <c r="E136" s="19"/>
    </row>
    <row r="137" ht="15.75" customHeight="1">
      <c r="D137" s="24" t="s">
        <v>71</v>
      </c>
      <c r="E137" s="25">
        <f>SUM(E130:E136)</f>
        <v>0</v>
      </c>
    </row>
    <row r="138" ht="15.75" customHeight="1"/>
    <row r="139" ht="15.75" customHeight="1">
      <c r="A139" s="12" t="s">
        <v>138</v>
      </c>
      <c r="B139" s="13"/>
      <c r="C139" s="13"/>
      <c r="D139" s="13"/>
      <c r="E139" s="14"/>
    </row>
    <row r="140" ht="15.75" customHeight="1">
      <c r="A140" s="15" t="s">
        <v>49</v>
      </c>
      <c r="B140" s="15" t="s">
        <v>50</v>
      </c>
      <c r="C140" s="15" t="s">
        <v>51</v>
      </c>
      <c r="D140" s="15" t="s">
        <v>52</v>
      </c>
      <c r="E140" s="15" t="s">
        <v>53</v>
      </c>
    </row>
    <row r="141" ht="15.75" customHeight="1">
      <c r="A141" s="47">
        <f t="shared" ref="A141:A147" si="13">A130+7</f>
        <v>44291</v>
      </c>
      <c r="B141" s="17" t="s">
        <v>54</v>
      </c>
      <c r="C141" s="18"/>
      <c r="D141" s="18"/>
      <c r="E141" s="19"/>
    </row>
    <row r="142" ht="15.75" customHeight="1">
      <c r="A142" s="47">
        <f t="shared" si="13"/>
        <v>44292</v>
      </c>
      <c r="B142" s="21" t="s">
        <v>57</v>
      </c>
      <c r="C142" s="22"/>
      <c r="D142" s="22"/>
      <c r="E142" s="23"/>
    </row>
    <row r="143" ht="15.75" customHeight="1">
      <c r="A143" s="47">
        <f t="shared" si="13"/>
        <v>44293</v>
      </c>
      <c r="B143" s="17" t="s">
        <v>60</v>
      </c>
      <c r="C143" s="18"/>
      <c r="D143" s="18"/>
      <c r="E143" s="19"/>
    </row>
    <row r="144" ht="15.75" customHeight="1">
      <c r="A144" s="47">
        <f t="shared" si="13"/>
        <v>44294</v>
      </c>
      <c r="B144" s="21" t="s">
        <v>63</v>
      </c>
      <c r="C144" s="22"/>
      <c r="D144" s="22"/>
      <c r="E144" s="23"/>
    </row>
    <row r="145" ht="15.75" customHeight="1">
      <c r="A145" s="47">
        <f t="shared" si="13"/>
        <v>44295</v>
      </c>
      <c r="B145" s="17" t="s">
        <v>66</v>
      </c>
      <c r="C145" s="18"/>
      <c r="D145" s="18"/>
      <c r="E145" s="19"/>
    </row>
    <row r="146" ht="15.75" customHeight="1">
      <c r="A146" s="47">
        <f t="shared" si="13"/>
        <v>44296</v>
      </c>
      <c r="B146" s="21" t="s">
        <v>67</v>
      </c>
      <c r="C146" s="22"/>
      <c r="D146" s="22"/>
      <c r="E146" s="23"/>
    </row>
    <row r="147" ht="15.75" customHeight="1">
      <c r="A147" s="47">
        <f t="shared" si="13"/>
        <v>44297</v>
      </c>
      <c r="B147" s="17" t="s">
        <v>70</v>
      </c>
      <c r="C147" s="18"/>
      <c r="D147" s="18"/>
      <c r="E147" s="19"/>
    </row>
    <row r="148" ht="15.75" customHeight="1">
      <c r="D148" s="24" t="s">
        <v>71</v>
      </c>
      <c r="E148" s="25">
        <f>SUM(E141:E147)</f>
        <v>0</v>
      </c>
    </row>
    <row r="149" ht="15.75" customHeight="1"/>
    <row r="150" ht="15.75" customHeight="1">
      <c r="A150" s="12" t="s">
        <v>140</v>
      </c>
      <c r="B150" s="13"/>
      <c r="C150" s="13"/>
      <c r="D150" s="13"/>
      <c r="E150" s="14"/>
    </row>
    <row r="151" ht="15.75" customHeight="1">
      <c r="A151" s="15" t="s">
        <v>49</v>
      </c>
      <c r="B151" s="15" t="s">
        <v>50</v>
      </c>
      <c r="C151" s="15" t="s">
        <v>51</v>
      </c>
      <c r="D151" s="15" t="s">
        <v>52</v>
      </c>
      <c r="E151" s="15" t="s">
        <v>53</v>
      </c>
    </row>
    <row r="152" ht="15.75" customHeight="1">
      <c r="A152" s="47">
        <f t="shared" ref="A152:A158" si="14">A141+7</f>
        <v>44298</v>
      </c>
      <c r="B152" s="17" t="s">
        <v>54</v>
      </c>
      <c r="C152" s="18"/>
      <c r="D152" s="18"/>
      <c r="E152" s="19"/>
    </row>
    <row r="153" ht="15.75" customHeight="1">
      <c r="A153" s="47">
        <f t="shared" si="14"/>
        <v>44299</v>
      </c>
      <c r="B153" s="21" t="s">
        <v>57</v>
      </c>
      <c r="C153" s="22"/>
      <c r="D153" s="22"/>
      <c r="E153" s="23"/>
    </row>
    <row r="154" ht="15.75" customHeight="1">
      <c r="A154" s="47">
        <f t="shared" si="14"/>
        <v>44300</v>
      </c>
      <c r="B154" s="17" t="s">
        <v>60</v>
      </c>
      <c r="C154" s="18"/>
      <c r="D154" s="18"/>
      <c r="E154" s="19"/>
    </row>
    <row r="155" ht="15.75" customHeight="1">
      <c r="A155" s="47">
        <f t="shared" si="14"/>
        <v>44301</v>
      </c>
      <c r="B155" s="21" t="s">
        <v>63</v>
      </c>
      <c r="C155" s="22"/>
      <c r="D155" s="22"/>
      <c r="E155" s="23"/>
    </row>
    <row r="156" ht="15.75" customHeight="1">
      <c r="A156" s="47">
        <f t="shared" si="14"/>
        <v>44302</v>
      </c>
      <c r="B156" s="17" t="s">
        <v>66</v>
      </c>
      <c r="C156" s="18"/>
      <c r="D156" s="18"/>
      <c r="E156" s="19"/>
    </row>
    <row r="157" ht="15.75" customHeight="1">
      <c r="A157" s="47">
        <f t="shared" si="14"/>
        <v>44303</v>
      </c>
      <c r="B157" s="21" t="s">
        <v>67</v>
      </c>
      <c r="C157" s="22"/>
      <c r="D157" s="22"/>
      <c r="E157" s="23"/>
    </row>
    <row r="158" ht="15.75" customHeight="1">
      <c r="A158" s="47">
        <f t="shared" si="14"/>
        <v>44304</v>
      </c>
      <c r="B158" s="17" t="s">
        <v>70</v>
      </c>
      <c r="C158" s="18"/>
      <c r="D158" s="18"/>
      <c r="E158" s="19"/>
    </row>
    <row r="159" ht="15.75" customHeight="1">
      <c r="D159" s="24" t="s">
        <v>71</v>
      </c>
      <c r="E159" s="25">
        <f>SUM(E152:E158)</f>
        <v>0</v>
      </c>
    </row>
    <row r="160" ht="15.75" customHeight="1"/>
    <row r="161" ht="15.75" customHeight="1">
      <c r="A161" s="12" t="s">
        <v>144</v>
      </c>
      <c r="B161" s="13"/>
      <c r="C161" s="13"/>
      <c r="D161" s="13"/>
      <c r="E161" s="14"/>
    </row>
    <row r="162" ht="15.75" customHeight="1">
      <c r="A162" s="15" t="s">
        <v>49</v>
      </c>
      <c r="B162" s="15" t="s">
        <v>50</v>
      </c>
      <c r="C162" s="15" t="s">
        <v>51</v>
      </c>
      <c r="D162" s="15" t="s">
        <v>52</v>
      </c>
      <c r="E162" s="15" t="s">
        <v>53</v>
      </c>
    </row>
    <row r="163" ht="15.75" customHeight="1">
      <c r="A163" s="47">
        <f t="shared" ref="A163:A169" si="15">A152+7</f>
        <v>44305</v>
      </c>
      <c r="B163" s="17" t="s">
        <v>54</v>
      </c>
      <c r="C163" s="18"/>
      <c r="D163" s="18"/>
      <c r="E163" s="19"/>
    </row>
    <row r="164" ht="15.75" customHeight="1">
      <c r="A164" s="47">
        <f t="shared" si="15"/>
        <v>44306</v>
      </c>
      <c r="B164" s="21" t="s">
        <v>57</v>
      </c>
      <c r="C164" s="22"/>
      <c r="D164" s="22"/>
      <c r="E164" s="23"/>
    </row>
    <row r="165" ht="15.75" customHeight="1">
      <c r="A165" s="47">
        <f t="shared" si="15"/>
        <v>44307</v>
      </c>
      <c r="B165" s="17" t="s">
        <v>60</v>
      </c>
      <c r="C165" s="18"/>
      <c r="D165" s="18"/>
      <c r="E165" s="19"/>
    </row>
    <row r="166" ht="15.75" customHeight="1">
      <c r="A166" s="47">
        <f t="shared" si="15"/>
        <v>44308</v>
      </c>
      <c r="B166" s="21" t="s">
        <v>63</v>
      </c>
      <c r="C166" s="22"/>
      <c r="D166" s="22"/>
      <c r="E166" s="23"/>
    </row>
    <row r="167" ht="15.75" customHeight="1">
      <c r="A167" s="47">
        <f t="shared" si="15"/>
        <v>44309</v>
      </c>
      <c r="B167" s="17" t="s">
        <v>66</v>
      </c>
      <c r="C167" s="18"/>
      <c r="D167" s="18"/>
      <c r="E167" s="19"/>
    </row>
    <row r="168" ht="15.75" customHeight="1">
      <c r="A168" s="47">
        <f t="shared" si="15"/>
        <v>44310</v>
      </c>
      <c r="B168" s="21" t="s">
        <v>67</v>
      </c>
      <c r="C168" s="22"/>
      <c r="D168" s="22"/>
      <c r="E168" s="23"/>
    </row>
    <row r="169" ht="15.75" customHeight="1">
      <c r="A169" s="47">
        <f t="shared" si="15"/>
        <v>44311</v>
      </c>
      <c r="B169" s="17" t="s">
        <v>70</v>
      </c>
      <c r="C169" s="18"/>
      <c r="D169" s="18"/>
      <c r="E169" s="19"/>
    </row>
    <row r="170" ht="15.75" customHeight="1">
      <c r="D170" s="24" t="s">
        <v>71</v>
      </c>
      <c r="E170" s="25">
        <f>SUM(E163:E169)</f>
        <v>0</v>
      </c>
    </row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5:E5"/>
    <mergeCell ref="A16:E16"/>
    <mergeCell ref="A27:E27"/>
    <mergeCell ref="A38:E38"/>
    <mergeCell ref="A49:E49"/>
    <mergeCell ref="A60:E60"/>
    <mergeCell ref="A71:E71"/>
    <mergeCell ref="A150:E150"/>
    <mergeCell ref="A161:E161"/>
    <mergeCell ref="A82:E82"/>
    <mergeCell ref="A93:E93"/>
    <mergeCell ref="A104:E104"/>
    <mergeCell ref="A106:E106"/>
    <mergeCell ref="A117:E117"/>
    <mergeCell ref="A128:E128"/>
    <mergeCell ref="A139:E139"/>
  </mergeCells>
  <printOptions/>
  <pageMargins bottom="0.75" footer="0.0" header="0.0" left="0.7" right="0.7" top="0.75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63"/>
    <col customWidth="1" min="2" max="2" width="12.75"/>
    <col customWidth="1" min="3" max="3" width="28.0"/>
    <col customWidth="1" min="4" max="4" width="39.88"/>
    <col customWidth="1" min="5" max="5" width="9.13"/>
    <col customWidth="1" min="6" max="26" width="7.63"/>
  </cols>
  <sheetData>
    <row r="1">
      <c r="B1" s="1" t="s">
        <v>0</v>
      </c>
      <c r="C1" s="1" t="s">
        <v>78</v>
      </c>
      <c r="G1" s="44" t="s">
        <v>79</v>
      </c>
    </row>
    <row r="2">
      <c r="B2" s="1" t="s">
        <v>44</v>
      </c>
      <c r="C2" s="1" t="s">
        <v>148</v>
      </c>
      <c r="G2" s="44" t="s">
        <v>81</v>
      </c>
    </row>
    <row r="3">
      <c r="B3" s="1" t="s">
        <v>46</v>
      </c>
      <c r="C3" s="1" t="s">
        <v>149</v>
      </c>
      <c r="G3" s="44" t="s">
        <v>82</v>
      </c>
    </row>
    <row r="4">
      <c r="G4" s="44" t="s">
        <v>83</v>
      </c>
    </row>
    <row r="5">
      <c r="A5" s="12" t="s">
        <v>84</v>
      </c>
      <c r="B5" s="13"/>
      <c r="C5" s="13"/>
      <c r="D5" s="13"/>
      <c r="E5" s="14"/>
      <c r="G5" s="44" t="s">
        <v>85</v>
      </c>
    </row>
    <row r="6">
      <c r="A6" s="15" t="s">
        <v>49</v>
      </c>
      <c r="B6" s="15" t="s">
        <v>50</v>
      </c>
      <c r="C6" s="15" t="s">
        <v>51</v>
      </c>
      <c r="D6" s="15" t="s">
        <v>52</v>
      </c>
      <c r="E6" s="15" t="s">
        <v>53</v>
      </c>
      <c r="G6" s="44" t="s">
        <v>86</v>
      </c>
    </row>
    <row r="7">
      <c r="A7" s="47">
        <v>44207.0</v>
      </c>
      <c r="B7" s="17" t="s">
        <v>54</v>
      </c>
      <c r="C7" s="18"/>
      <c r="D7" s="18"/>
      <c r="E7" s="19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47">
        <f t="shared" ref="A8:A13" si="1">A7+1</f>
        <v>44208</v>
      </c>
      <c r="B8" s="21" t="s">
        <v>57</v>
      </c>
      <c r="C8" s="22"/>
      <c r="D8" s="22"/>
      <c r="E8" s="23"/>
    </row>
    <row r="9">
      <c r="A9" s="47">
        <f t="shared" si="1"/>
        <v>44209</v>
      </c>
      <c r="B9" s="17" t="s">
        <v>60</v>
      </c>
      <c r="C9" s="18"/>
      <c r="D9" s="18"/>
      <c r="E9" s="19"/>
    </row>
    <row r="10">
      <c r="A10" s="47">
        <f t="shared" si="1"/>
        <v>44210</v>
      </c>
      <c r="B10" s="21" t="s">
        <v>63</v>
      </c>
      <c r="C10" s="22"/>
      <c r="D10" s="22"/>
      <c r="E10" s="23"/>
    </row>
    <row r="11">
      <c r="A11" s="47">
        <f t="shared" si="1"/>
        <v>44211</v>
      </c>
      <c r="B11" s="17" t="s">
        <v>66</v>
      </c>
      <c r="C11" s="18"/>
      <c r="D11" s="18"/>
      <c r="E11" s="19"/>
    </row>
    <row r="12">
      <c r="A12" s="47">
        <f t="shared" si="1"/>
        <v>44212</v>
      </c>
      <c r="B12" s="21" t="s">
        <v>67</v>
      </c>
      <c r="C12" s="22"/>
      <c r="D12" s="22"/>
      <c r="E12" s="23"/>
    </row>
    <row r="13">
      <c r="A13" s="47">
        <f t="shared" si="1"/>
        <v>44213</v>
      </c>
      <c r="B13" s="17" t="s">
        <v>70</v>
      </c>
      <c r="C13" s="18"/>
      <c r="D13" s="18"/>
      <c r="E13" s="19"/>
    </row>
    <row r="14">
      <c r="D14" s="24" t="s">
        <v>71</v>
      </c>
      <c r="E14" s="25">
        <f>SUM(E7:E13)</f>
        <v>0</v>
      </c>
    </row>
    <row r="16">
      <c r="A16" s="12" t="s">
        <v>91</v>
      </c>
      <c r="B16" s="13"/>
      <c r="C16" s="13"/>
      <c r="D16" s="13"/>
      <c r="E16" s="14"/>
    </row>
    <row r="17">
      <c r="A17" s="15" t="s">
        <v>49</v>
      </c>
      <c r="B17" s="15" t="s">
        <v>50</v>
      </c>
      <c r="C17" s="15" t="s">
        <v>51</v>
      </c>
      <c r="D17" s="15" t="s">
        <v>52</v>
      </c>
      <c r="E17" s="15" t="s">
        <v>53</v>
      </c>
    </row>
    <row r="18">
      <c r="A18" s="47">
        <f>A7+7</f>
        <v>44214</v>
      </c>
      <c r="B18" s="17" t="s">
        <v>54</v>
      </c>
      <c r="C18" s="18"/>
      <c r="D18" s="18"/>
      <c r="E18" s="19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7">
        <f t="shared" ref="A19:A24" si="2">A18+1</f>
        <v>44215</v>
      </c>
      <c r="B19" s="21" t="s">
        <v>57</v>
      </c>
      <c r="C19" s="22"/>
      <c r="D19" s="22"/>
      <c r="E19" s="23"/>
    </row>
    <row r="20">
      <c r="A20" s="47">
        <f t="shared" si="2"/>
        <v>44216</v>
      </c>
      <c r="B20" s="17" t="s">
        <v>60</v>
      </c>
      <c r="C20" s="18"/>
      <c r="D20" s="18"/>
      <c r="E20" s="19"/>
    </row>
    <row r="21" ht="15.75" customHeight="1">
      <c r="A21" s="47">
        <f t="shared" si="2"/>
        <v>44217</v>
      </c>
      <c r="B21" s="21" t="s">
        <v>63</v>
      </c>
      <c r="C21" s="22"/>
      <c r="D21" s="22"/>
      <c r="E21" s="23"/>
    </row>
    <row r="22" ht="15.75" customHeight="1">
      <c r="A22" s="47">
        <f t="shared" si="2"/>
        <v>44218</v>
      </c>
      <c r="B22" s="17" t="s">
        <v>66</v>
      </c>
      <c r="C22" s="18"/>
      <c r="D22" s="18"/>
      <c r="E22" s="19"/>
    </row>
    <row r="23" ht="15.75" customHeight="1">
      <c r="A23" s="47">
        <f t="shared" si="2"/>
        <v>44219</v>
      </c>
      <c r="B23" s="21" t="s">
        <v>67</v>
      </c>
      <c r="C23" s="22"/>
      <c r="D23" s="22"/>
      <c r="E23" s="23"/>
    </row>
    <row r="24" ht="15.75" customHeight="1">
      <c r="A24" s="47">
        <f t="shared" si="2"/>
        <v>44220</v>
      </c>
      <c r="B24" s="17" t="s">
        <v>70</v>
      </c>
      <c r="C24" s="18"/>
      <c r="D24" s="18"/>
      <c r="E24" s="19"/>
    </row>
    <row r="25" ht="15.75" customHeight="1">
      <c r="D25" s="24" t="s">
        <v>71</v>
      </c>
      <c r="E25" s="25">
        <f>SUM(E18:E24)</f>
        <v>0</v>
      </c>
    </row>
    <row r="26" ht="15.75" customHeight="1"/>
    <row r="27" ht="15.75" customHeight="1">
      <c r="A27" s="12" t="s">
        <v>95</v>
      </c>
      <c r="B27" s="13"/>
      <c r="C27" s="13"/>
      <c r="D27" s="13"/>
      <c r="E27" s="14"/>
    </row>
    <row r="28" ht="15.75" customHeight="1">
      <c r="A28" s="15" t="s">
        <v>49</v>
      </c>
      <c r="B28" s="15" t="s">
        <v>50</v>
      </c>
      <c r="C28" s="15" t="s">
        <v>51</v>
      </c>
      <c r="D28" s="15" t="s">
        <v>52</v>
      </c>
      <c r="E28" s="15" t="s">
        <v>53</v>
      </c>
    </row>
    <row r="29" ht="15.75" customHeight="1">
      <c r="A29" s="47">
        <f t="shared" ref="A29:A35" si="3">A18+7</f>
        <v>44221</v>
      </c>
      <c r="B29" s="17" t="s">
        <v>54</v>
      </c>
      <c r="C29" s="18"/>
      <c r="D29" s="18"/>
      <c r="E29" s="19"/>
    </row>
    <row r="30" ht="15.75" customHeight="1">
      <c r="A30" s="47">
        <f t="shared" si="3"/>
        <v>44222</v>
      </c>
      <c r="B30" s="21" t="s">
        <v>57</v>
      </c>
      <c r="C30" s="22"/>
      <c r="D30" s="22"/>
      <c r="E30" s="23"/>
    </row>
    <row r="31" ht="15.75" customHeight="1">
      <c r="A31" s="47">
        <f t="shared" si="3"/>
        <v>44223</v>
      </c>
      <c r="B31" s="17" t="s">
        <v>60</v>
      </c>
      <c r="C31" s="18"/>
      <c r="D31" s="18"/>
      <c r="E31" s="19"/>
    </row>
    <row r="32" ht="15.75" customHeight="1">
      <c r="A32" s="47">
        <f t="shared" si="3"/>
        <v>44224</v>
      </c>
      <c r="B32" s="21" t="s">
        <v>63</v>
      </c>
      <c r="C32" s="22"/>
      <c r="D32" s="22"/>
      <c r="E32" s="23"/>
    </row>
    <row r="33" ht="15.75" customHeight="1">
      <c r="A33" s="47">
        <f t="shared" si="3"/>
        <v>44225</v>
      </c>
      <c r="B33" s="17" t="s">
        <v>66</v>
      </c>
      <c r="C33" s="18"/>
      <c r="D33" s="18"/>
      <c r="E33" s="19"/>
    </row>
    <row r="34" ht="15.75" customHeight="1">
      <c r="A34" s="47">
        <f t="shared" si="3"/>
        <v>44226</v>
      </c>
      <c r="B34" s="21" t="s">
        <v>67</v>
      </c>
      <c r="C34" s="22"/>
      <c r="D34" s="22"/>
      <c r="E34" s="23"/>
    </row>
    <row r="35" ht="15.75" customHeight="1">
      <c r="A35" s="47">
        <f t="shared" si="3"/>
        <v>44227</v>
      </c>
      <c r="B35" s="17" t="s">
        <v>70</v>
      </c>
      <c r="C35" s="18"/>
      <c r="D35" s="18"/>
      <c r="E35" s="19"/>
    </row>
    <row r="36" ht="15.75" customHeight="1">
      <c r="D36" s="24" t="s">
        <v>71</v>
      </c>
      <c r="E36" s="25">
        <f>SUM(E29:E35)</f>
        <v>0</v>
      </c>
    </row>
    <row r="37" ht="15.75" customHeight="1"/>
    <row r="38" ht="15.75" customHeight="1">
      <c r="A38" s="12" t="s">
        <v>101</v>
      </c>
      <c r="B38" s="13"/>
      <c r="C38" s="13"/>
      <c r="D38" s="13"/>
      <c r="E38" s="14"/>
    </row>
    <row r="39" ht="15.75" customHeight="1">
      <c r="A39" s="15" t="s">
        <v>49</v>
      </c>
      <c r="B39" s="15" t="s">
        <v>50</v>
      </c>
      <c r="C39" s="15" t="s">
        <v>51</v>
      </c>
      <c r="D39" s="15" t="s">
        <v>52</v>
      </c>
      <c r="E39" s="15" t="s">
        <v>53</v>
      </c>
    </row>
    <row r="40" ht="15.75" customHeight="1">
      <c r="A40" s="47">
        <f t="shared" ref="A40:A46" si="4">A29+7</f>
        <v>44228</v>
      </c>
      <c r="B40" s="17" t="s">
        <v>54</v>
      </c>
      <c r="C40" s="18"/>
      <c r="D40" s="18"/>
      <c r="E40" s="19"/>
    </row>
    <row r="41" ht="15.75" customHeight="1">
      <c r="A41" s="47">
        <f t="shared" si="4"/>
        <v>44229</v>
      </c>
      <c r="B41" s="21" t="s">
        <v>57</v>
      </c>
      <c r="C41" s="22"/>
      <c r="D41" s="22"/>
      <c r="E41" s="23"/>
    </row>
    <row r="42" ht="15.75" customHeight="1">
      <c r="A42" s="47">
        <f t="shared" si="4"/>
        <v>44230</v>
      </c>
      <c r="B42" s="17" t="s">
        <v>60</v>
      </c>
      <c r="C42" s="18"/>
      <c r="D42" s="18"/>
      <c r="E42" s="19"/>
    </row>
    <row r="43" ht="15.75" customHeight="1">
      <c r="A43" s="47">
        <f t="shared" si="4"/>
        <v>44231</v>
      </c>
      <c r="B43" s="21" t="s">
        <v>63</v>
      </c>
      <c r="C43" s="22"/>
      <c r="D43" s="22"/>
      <c r="E43" s="23"/>
    </row>
    <row r="44" ht="15.75" customHeight="1">
      <c r="A44" s="47">
        <f t="shared" si="4"/>
        <v>44232</v>
      </c>
      <c r="B44" s="17" t="s">
        <v>66</v>
      </c>
      <c r="C44" s="18"/>
      <c r="D44" s="18"/>
      <c r="E44" s="19"/>
    </row>
    <row r="45" ht="15.75" customHeight="1">
      <c r="A45" s="47">
        <f t="shared" si="4"/>
        <v>44233</v>
      </c>
      <c r="B45" s="21" t="s">
        <v>67</v>
      </c>
      <c r="C45" s="22"/>
      <c r="D45" s="22"/>
      <c r="E45" s="23"/>
    </row>
    <row r="46" ht="15.75" customHeight="1">
      <c r="A46" s="47">
        <f t="shared" si="4"/>
        <v>44234</v>
      </c>
      <c r="B46" s="17" t="s">
        <v>70</v>
      </c>
      <c r="C46" s="18"/>
      <c r="D46" s="18"/>
      <c r="E46" s="19"/>
    </row>
    <row r="47" ht="15.75" customHeight="1">
      <c r="D47" s="24" t="s">
        <v>71</v>
      </c>
      <c r="E47" s="25">
        <f>SUM(E40:E46)</f>
        <v>0</v>
      </c>
    </row>
    <row r="48" ht="15.75" customHeight="1"/>
    <row r="49" ht="15.75" customHeight="1">
      <c r="A49" s="12" t="s">
        <v>107</v>
      </c>
      <c r="B49" s="13"/>
      <c r="C49" s="13"/>
      <c r="D49" s="13"/>
      <c r="E49" s="14"/>
    </row>
    <row r="50" ht="15.75" customHeight="1">
      <c r="A50" s="15" t="s">
        <v>49</v>
      </c>
      <c r="B50" s="15" t="s">
        <v>50</v>
      </c>
      <c r="C50" s="15" t="s">
        <v>51</v>
      </c>
      <c r="D50" s="15" t="s">
        <v>52</v>
      </c>
      <c r="E50" s="15" t="s">
        <v>53</v>
      </c>
    </row>
    <row r="51" ht="15.75" customHeight="1">
      <c r="A51" s="47">
        <f t="shared" ref="A51:A57" si="5">A40+7</f>
        <v>44235</v>
      </c>
      <c r="B51" s="17" t="s">
        <v>54</v>
      </c>
      <c r="C51" s="18"/>
      <c r="D51" s="18"/>
      <c r="E51" s="19"/>
    </row>
    <row r="52" ht="15.75" customHeight="1">
      <c r="A52" s="47">
        <f t="shared" si="5"/>
        <v>44236</v>
      </c>
      <c r="B52" s="21" t="s">
        <v>57</v>
      </c>
      <c r="C52" s="22"/>
      <c r="D52" s="22"/>
      <c r="E52" s="23"/>
    </row>
    <row r="53" ht="15.75" customHeight="1">
      <c r="A53" s="47">
        <f t="shared" si="5"/>
        <v>44237</v>
      </c>
      <c r="B53" s="17" t="s">
        <v>60</v>
      </c>
      <c r="C53" s="18"/>
      <c r="D53" s="18"/>
      <c r="E53" s="19"/>
    </row>
    <row r="54" ht="15.75" customHeight="1">
      <c r="A54" s="47">
        <f t="shared" si="5"/>
        <v>44238</v>
      </c>
      <c r="B54" s="21" t="s">
        <v>63</v>
      </c>
      <c r="C54" s="22"/>
      <c r="D54" s="22"/>
      <c r="E54" s="23"/>
    </row>
    <row r="55" ht="15.75" customHeight="1">
      <c r="A55" s="47">
        <f t="shared" si="5"/>
        <v>44239</v>
      </c>
      <c r="B55" s="17" t="s">
        <v>66</v>
      </c>
      <c r="C55" s="18"/>
      <c r="D55" s="18"/>
      <c r="E55" s="19"/>
    </row>
    <row r="56" ht="15.75" customHeight="1">
      <c r="A56" s="47">
        <f t="shared" si="5"/>
        <v>44240</v>
      </c>
      <c r="B56" s="21" t="s">
        <v>67</v>
      </c>
      <c r="C56" s="22"/>
      <c r="D56" s="22"/>
      <c r="E56" s="23"/>
    </row>
    <row r="57" ht="15.75" customHeight="1">
      <c r="A57" s="47">
        <f t="shared" si="5"/>
        <v>44241</v>
      </c>
      <c r="B57" s="17" t="s">
        <v>70</v>
      </c>
      <c r="C57" s="18"/>
      <c r="D57" s="18"/>
      <c r="E57" s="19"/>
    </row>
    <row r="58" ht="15.75" customHeight="1">
      <c r="D58" s="24" t="s">
        <v>71</v>
      </c>
      <c r="E58" s="25">
        <f>SUM(E51:E57)</f>
        <v>0</v>
      </c>
    </row>
    <row r="59" ht="15.75" customHeight="1"/>
    <row r="60" ht="15.75" customHeight="1">
      <c r="A60" s="12" t="s">
        <v>114</v>
      </c>
      <c r="B60" s="13"/>
      <c r="C60" s="13"/>
      <c r="D60" s="13"/>
      <c r="E60" s="14"/>
    </row>
    <row r="61" ht="15.75" customHeight="1">
      <c r="A61" s="15" t="s">
        <v>49</v>
      </c>
      <c r="B61" s="15" t="s">
        <v>50</v>
      </c>
      <c r="C61" s="15" t="s">
        <v>51</v>
      </c>
      <c r="D61" s="15" t="s">
        <v>52</v>
      </c>
      <c r="E61" s="15" t="s">
        <v>53</v>
      </c>
    </row>
    <row r="62" ht="15.75" customHeight="1">
      <c r="A62" s="47">
        <f t="shared" ref="A62:A68" si="6">A51+7</f>
        <v>44242</v>
      </c>
      <c r="B62" s="17" t="s">
        <v>54</v>
      </c>
      <c r="C62" s="18"/>
      <c r="D62" s="18"/>
      <c r="E62" s="19"/>
    </row>
    <row r="63" ht="15.75" customHeight="1">
      <c r="A63" s="47">
        <f t="shared" si="6"/>
        <v>44243</v>
      </c>
      <c r="B63" s="21" t="s">
        <v>57</v>
      </c>
      <c r="C63" s="22"/>
      <c r="D63" s="22"/>
      <c r="E63" s="23"/>
    </row>
    <row r="64" ht="15.75" customHeight="1">
      <c r="A64" s="47">
        <f t="shared" si="6"/>
        <v>44244</v>
      </c>
      <c r="B64" s="17" t="s">
        <v>60</v>
      </c>
      <c r="C64" s="18"/>
      <c r="D64" s="18"/>
      <c r="E64" s="19"/>
    </row>
    <row r="65" ht="15.75" customHeight="1">
      <c r="A65" s="47">
        <f t="shared" si="6"/>
        <v>44245</v>
      </c>
      <c r="B65" s="21" t="s">
        <v>63</v>
      </c>
      <c r="C65" s="22"/>
      <c r="D65" s="22"/>
      <c r="E65" s="23"/>
    </row>
    <row r="66" ht="15.75" customHeight="1">
      <c r="A66" s="47">
        <f t="shared" si="6"/>
        <v>44246</v>
      </c>
      <c r="B66" s="17" t="s">
        <v>66</v>
      </c>
      <c r="C66" s="18"/>
      <c r="D66" s="18"/>
      <c r="E66" s="19"/>
    </row>
    <row r="67" ht="15.75" customHeight="1">
      <c r="A67" s="47">
        <f t="shared" si="6"/>
        <v>44247</v>
      </c>
      <c r="B67" s="21" t="s">
        <v>67</v>
      </c>
      <c r="C67" s="22"/>
      <c r="D67" s="22"/>
      <c r="E67" s="23"/>
    </row>
    <row r="68" ht="15.75" customHeight="1">
      <c r="A68" s="47">
        <f t="shared" si="6"/>
        <v>44248</v>
      </c>
      <c r="B68" s="17" t="s">
        <v>70</v>
      </c>
      <c r="C68" s="18"/>
      <c r="D68" s="18"/>
      <c r="E68" s="19"/>
    </row>
    <row r="69" ht="15.75" customHeight="1">
      <c r="D69" s="24" t="s">
        <v>71</v>
      </c>
      <c r="E69" s="25">
        <f>SUM(E62:E68)</f>
        <v>0</v>
      </c>
    </row>
    <row r="70" ht="15.75" customHeight="1"/>
    <row r="71" ht="15.75" customHeight="1">
      <c r="A71" s="12" t="s">
        <v>116</v>
      </c>
      <c r="B71" s="13"/>
      <c r="C71" s="13"/>
      <c r="D71" s="13"/>
      <c r="E71" s="14"/>
    </row>
    <row r="72" ht="15.75" customHeight="1">
      <c r="A72" s="15" t="s">
        <v>49</v>
      </c>
      <c r="B72" s="15" t="s">
        <v>50</v>
      </c>
      <c r="C72" s="15" t="s">
        <v>51</v>
      </c>
      <c r="D72" s="15" t="s">
        <v>52</v>
      </c>
      <c r="E72" s="15" t="s">
        <v>53</v>
      </c>
    </row>
    <row r="73" ht="15.75" customHeight="1">
      <c r="A73" s="47">
        <f t="shared" ref="A73:A79" si="7">A62+7</f>
        <v>44249</v>
      </c>
      <c r="B73" s="17" t="s">
        <v>54</v>
      </c>
      <c r="C73" s="18"/>
      <c r="D73" s="18"/>
      <c r="E73" s="19"/>
    </row>
    <row r="74" ht="15.75" customHeight="1">
      <c r="A74" s="47">
        <f t="shared" si="7"/>
        <v>44250</v>
      </c>
      <c r="B74" s="21" t="s">
        <v>57</v>
      </c>
      <c r="C74" s="22"/>
      <c r="D74" s="22"/>
      <c r="E74" s="23"/>
    </row>
    <row r="75" ht="15.75" customHeight="1">
      <c r="A75" s="47">
        <f t="shared" si="7"/>
        <v>44251</v>
      </c>
      <c r="B75" s="17" t="s">
        <v>60</v>
      </c>
      <c r="C75" s="18"/>
      <c r="D75" s="18"/>
      <c r="E75" s="19"/>
    </row>
    <row r="76" ht="15.75" customHeight="1">
      <c r="A76" s="47">
        <f t="shared" si="7"/>
        <v>44252</v>
      </c>
      <c r="B76" s="21" t="s">
        <v>63</v>
      </c>
      <c r="C76" s="22"/>
      <c r="D76" s="22"/>
      <c r="E76" s="23"/>
    </row>
    <row r="77" ht="15.75" customHeight="1">
      <c r="A77" s="47">
        <f t="shared" si="7"/>
        <v>44253</v>
      </c>
      <c r="B77" s="17" t="s">
        <v>66</v>
      </c>
      <c r="C77" s="18"/>
      <c r="D77" s="18"/>
      <c r="E77" s="19"/>
    </row>
    <row r="78" ht="15.75" customHeight="1">
      <c r="A78" s="47">
        <f t="shared" si="7"/>
        <v>44254</v>
      </c>
      <c r="B78" s="21" t="s">
        <v>67</v>
      </c>
      <c r="C78" s="22"/>
      <c r="D78" s="22"/>
      <c r="E78" s="23"/>
    </row>
    <row r="79" ht="15.75" customHeight="1">
      <c r="A79" s="47">
        <f t="shared" si="7"/>
        <v>44255</v>
      </c>
      <c r="B79" s="17" t="s">
        <v>70</v>
      </c>
      <c r="C79" s="18"/>
      <c r="D79" s="18"/>
      <c r="E79" s="19"/>
    </row>
    <row r="80" ht="15.75" customHeight="1">
      <c r="D80" s="24" t="s">
        <v>71</v>
      </c>
      <c r="E80" s="25">
        <f>SUM(E73:E79)</f>
        <v>0</v>
      </c>
    </row>
    <row r="81" ht="15.75" customHeight="1"/>
    <row r="82" ht="15.75" customHeight="1">
      <c r="A82" s="12" t="s">
        <v>118</v>
      </c>
      <c r="B82" s="13"/>
      <c r="C82" s="13"/>
      <c r="D82" s="13"/>
      <c r="E82" s="14"/>
    </row>
    <row r="83" ht="15.75" customHeight="1">
      <c r="A83" s="15" t="s">
        <v>49</v>
      </c>
      <c r="B83" s="15" t="s">
        <v>50</v>
      </c>
      <c r="C83" s="15" t="s">
        <v>51</v>
      </c>
      <c r="D83" s="15" t="s">
        <v>52</v>
      </c>
      <c r="E83" s="15" t="s">
        <v>53</v>
      </c>
    </row>
    <row r="84" ht="15.75" customHeight="1">
      <c r="A84" s="47">
        <f t="shared" ref="A84:A90" si="8">A73+7</f>
        <v>44256</v>
      </c>
      <c r="B84" s="17" t="s">
        <v>54</v>
      </c>
      <c r="C84" s="18"/>
      <c r="D84" s="18"/>
      <c r="E84" s="19"/>
    </row>
    <row r="85" ht="15.75" customHeight="1">
      <c r="A85" s="47">
        <f t="shared" si="8"/>
        <v>44257</v>
      </c>
      <c r="B85" s="21" t="s">
        <v>57</v>
      </c>
      <c r="C85" s="22"/>
      <c r="D85" s="22"/>
      <c r="E85" s="23"/>
    </row>
    <row r="86" ht="15.75" customHeight="1">
      <c r="A86" s="47">
        <f t="shared" si="8"/>
        <v>44258</v>
      </c>
      <c r="B86" s="17" t="s">
        <v>60</v>
      </c>
      <c r="C86" s="18"/>
      <c r="D86" s="18"/>
      <c r="E86" s="19"/>
    </row>
    <row r="87" ht="15.75" customHeight="1">
      <c r="A87" s="47">
        <f t="shared" si="8"/>
        <v>44259</v>
      </c>
      <c r="B87" s="21" t="s">
        <v>63</v>
      </c>
      <c r="C87" s="22"/>
      <c r="D87" s="22"/>
      <c r="E87" s="23"/>
    </row>
    <row r="88" ht="15.75" customHeight="1">
      <c r="A88" s="47">
        <f t="shared" si="8"/>
        <v>44260</v>
      </c>
      <c r="B88" s="17" t="s">
        <v>66</v>
      </c>
      <c r="C88" s="18"/>
      <c r="D88" s="18"/>
      <c r="E88" s="19"/>
    </row>
    <row r="89" ht="15.75" customHeight="1">
      <c r="A89" s="47">
        <f t="shared" si="8"/>
        <v>44261</v>
      </c>
      <c r="B89" s="21" t="s">
        <v>67</v>
      </c>
      <c r="C89" s="22"/>
      <c r="D89" s="22"/>
      <c r="E89" s="23"/>
    </row>
    <row r="90" ht="15.75" customHeight="1">
      <c r="A90" s="47">
        <f t="shared" si="8"/>
        <v>44262</v>
      </c>
      <c r="B90" s="17" t="s">
        <v>70</v>
      </c>
      <c r="C90" s="18"/>
      <c r="D90" s="18"/>
      <c r="E90" s="19"/>
    </row>
    <row r="91" ht="15.75" customHeight="1">
      <c r="D91" s="24" t="s">
        <v>71</v>
      </c>
      <c r="E91" s="25">
        <f>SUM(E84:E90)</f>
        <v>0</v>
      </c>
    </row>
    <row r="92" ht="15.75" customHeight="1"/>
    <row r="93" ht="15.75" customHeight="1">
      <c r="A93" s="12" t="s">
        <v>125</v>
      </c>
      <c r="B93" s="13"/>
      <c r="C93" s="13"/>
      <c r="D93" s="13"/>
      <c r="E93" s="14"/>
    </row>
    <row r="94" ht="15.75" customHeight="1">
      <c r="A94" s="15" t="s">
        <v>49</v>
      </c>
      <c r="B94" s="15" t="s">
        <v>50</v>
      </c>
      <c r="C94" s="15" t="s">
        <v>51</v>
      </c>
      <c r="D94" s="15" t="s">
        <v>52</v>
      </c>
      <c r="E94" s="15" t="s">
        <v>53</v>
      </c>
    </row>
    <row r="95" ht="15.75" customHeight="1">
      <c r="A95" s="47">
        <f t="shared" ref="A95:A101" si="9">A84+7</f>
        <v>44263</v>
      </c>
      <c r="B95" s="17" t="s">
        <v>54</v>
      </c>
      <c r="C95" s="18"/>
      <c r="D95" s="18"/>
      <c r="E95" s="19"/>
    </row>
    <row r="96" ht="15.75" customHeight="1">
      <c r="A96" s="47">
        <f t="shared" si="9"/>
        <v>44264</v>
      </c>
      <c r="B96" s="21" t="s">
        <v>57</v>
      </c>
      <c r="C96" s="22"/>
      <c r="D96" s="22"/>
      <c r="E96" s="23"/>
    </row>
    <row r="97" ht="15.75" customHeight="1">
      <c r="A97" s="47">
        <f t="shared" si="9"/>
        <v>44265</v>
      </c>
      <c r="B97" s="17" t="s">
        <v>60</v>
      </c>
      <c r="C97" s="18"/>
      <c r="D97" s="18"/>
      <c r="E97" s="19"/>
    </row>
    <row r="98" ht="15.75" customHeight="1">
      <c r="A98" s="47">
        <f t="shared" si="9"/>
        <v>44266</v>
      </c>
      <c r="B98" s="21" t="s">
        <v>63</v>
      </c>
      <c r="C98" s="22"/>
      <c r="D98" s="22"/>
      <c r="E98" s="23"/>
    </row>
    <row r="99" ht="15.75" customHeight="1">
      <c r="A99" s="47">
        <f t="shared" si="9"/>
        <v>44267</v>
      </c>
      <c r="B99" s="17" t="s">
        <v>66</v>
      </c>
      <c r="C99" s="18"/>
      <c r="D99" s="18"/>
      <c r="E99" s="19"/>
    </row>
    <row r="100" ht="15.75" customHeight="1">
      <c r="A100" s="47">
        <f t="shared" si="9"/>
        <v>44268</v>
      </c>
      <c r="B100" s="21" t="s">
        <v>67</v>
      </c>
      <c r="C100" s="22"/>
      <c r="D100" s="22"/>
      <c r="E100" s="23"/>
    </row>
    <row r="101" ht="15.75" customHeight="1">
      <c r="A101" s="47">
        <f t="shared" si="9"/>
        <v>44269</v>
      </c>
      <c r="B101" s="17" t="s">
        <v>70</v>
      </c>
      <c r="C101" s="18"/>
      <c r="D101" s="18"/>
      <c r="E101" s="19"/>
    </row>
    <row r="102" ht="15.75" customHeight="1">
      <c r="D102" s="24" t="s">
        <v>71</v>
      </c>
      <c r="E102" s="25">
        <f>SUM(E95:E101)</f>
        <v>0</v>
      </c>
    </row>
    <row r="103" ht="15.75" hidden="1" customHeight="1">
      <c r="D103" s="54"/>
      <c r="E103" s="55"/>
    </row>
    <row r="104" ht="15.75" hidden="1" customHeight="1">
      <c r="A104" s="56" t="s">
        <v>127</v>
      </c>
      <c r="B104" s="57"/>
      <c r="C104" s="57"/>
      <c r="D104" s="57"/>
      <c r="E104" s="58"/>
    </row>
    <row r="105" ht="15.75" hidden="1" customHeight="1"/>
    <row r="106" ht="15.75" customHeight="1">
      <c r="A106" s="12" t="s">
        <v>128</v>
      </c>
      <c r="B106" s="13"/>
      <c r="C106" s="13"/>
      <c r="D106" s="13"/>
      <c r="E106" s="14"/>
    </row>
    <row r="107" ht="15.75" customHeight="1">
      <c r="A107" s="15" t="s">
        <v>49</v>
      </c>
      <c r="B107" s="15" t="s">
        <v>50</v>
      </c>
      <c r="C107" s="15" t="s">
        <v>51</v>
      </c>
      <c r="D107" s="15" t="s">
        <v>52</v>
      </c>
      <c r="E107" s="15" t="s">
        <v>53</v>
      </c>
    </row>
    <row r="108" ht="15.75" customHeight="1">
      <c r="A108" s="47">
        <f>A95+7</f>
        <v>44270</v>
      </c>
      <c r="B108" s="17" t="s">
        <v>54</v>
      </c>
      <c r="C108" s="18"/>
      <c r="D108" s="18"/>
      <c r="E108" s="19"/>
    </row>
    <row r="109" ht="15.75" customHeight="1">
      <c r="A109" s="47">
        <f t="shared" ref="A109:A114" si="10">A108+1</f>
        <v>44271</v>
      </c>
      <c r="B109" s="21" t="s">
        <v>57</v>
      </c>
      <c r="C109" s="22"/>
      <c r="D109" s="22"/>
      <c r="E109" s="23"/>
    </row>
    <row r="110" ht="15.75" customHeight="1">
      <c r="A110" s="47">
        <f t="shared" si="10"/>
        <v>44272</v>
      </c>
      <c r="B110" s="17" t="s">
        <v>60</v>
      </c>
      <c r="C110" s="18"/>
      <c r="D110" s="18"/>
      <c r="E110" s="19"/>
    </row>
    <row r="111" ht="15.75" customHeight="1">
      <c r="A111" s="47">
        <f t="shared" si="10"/>
        <v>44273</v>
      </c>
      <c r="B111" s="21" t="s">
        <v>63</v>
      </c>
      <c r="C111" s="22"/>
      <c r="D111" s="22"/>
      <c r="E111" s="23"/>
    </row>
    <row r="112" ht="15.75" customHeight="1">
      <c r="A112" s="47">
        <f t="shared" si="10"/>
        <v>44274</v>
      </c>
      <c r="B112" s="17" t="s">
        <v>66</v>
      </c>
      <c r="C112" s="18"/>
      <c r="D112" s="18"/>
      <c r="E112" s="19"/>
    </row>
    <row r="113" ht="15.75" customHeight="1">
      <c r="A113" s="47">
        <f t="shared" si="10"/>
        <v>44275</v>
      </c>
      <c r="B113" s="21" t="s">
        <v>67</v>
      </c>
      <c r="C113" s="22"/>
      <c r="D113" s="22"/>
      <c r="E113" s="23"/>
    </row>
    <row r="114" ht="15.75" customHeight="1">
      <c r="A114" s="47">
        <f t="shared" si="10"/>
        <v>44276</v>
      </c>
      <c r="B114" s="17" t="s">
        <v>70</v>
      </c>
      <c r="C114" s="18"/>
      <c r="D114" s="18"/>
      <c r="E114" s="19"/>
    </row>
    <row r="115" ht="15.75" customHeight="1">
      <c r="D115" s="24" t="s">
        <v>71</v>
      </c>
      <c r="E115" s="25">
        <f>SUM(E108:E114)</f>
        <v>0</v>
      </c>
    </row>
    <row r="116" ht="15.75" customHeight="1"/>
    <row r="117" ht="15.75" customHeight="1">
      <c r="A117" s="12" t="s">
        <v>48</v>
      </c>
      <c r="B117" s="13"/>
      <c r="C117" s="13"/>
      <c r="D117" s="13"/>
      <c r="E117" s="14"/>
    </row>
    <row r="118" ht="15.75" customHeight="1">
      <c r="A118" s="15" t="s">
        <v>49</v>
      </c>
      <c r="B118" s="15" t="s">
        <v>50</v>
      </c>
      <c r="C118" s="15" t="s">
        <v>51</v>
      </c>
      <c r="D118" s="15" t="s">
        <v>52</v>
      </c>
      <c r="E118" s="15" t="s">
        <v>53</v>
      </c>
    </row>
    <row r="119" ht="15.75" customHeight="1">
      <c r="A119" s="47">
        <f t="shared" ref="A119:A125" si="11">A108+7</f>
        <v>44277</v>
      </c>
      <c r="B119" s="17" t="s">
        <v>54</v>
      </c>
      <c r="C119" s="18"/>
      <c r="D119" s="18"/>
      <c r="E119" s="19"/>
    </row>
    <row r="120" ht="15.75" customHeight="1">
      <c r="A120" s="47">
        <f t="shared" si="11"/>
        <v>44278</v>
      </c>
      <c r="B120" s="21" t="s">
        <v>57</v>
      </c>
      <c r="C120" s="22"/>
      <c r="D120" s="22"/>
      <c r="E120" s="23"/>
    </row>
    <row r="121" ht="15.75" customHeight="1">
      <c r="A121" s="47">
        <f t="shared" si="11"/>
        <v>44279</v>
      </c>
      <c r="B121" s="17" t="s">
        <v>60</v>
      </c>
      <c r="C121" s="18"/>
      <c r="D121" s="18"/>
      <c r="E121" s="19"/>
    </row>
    <row r="122" ht="15.75" customHeight="1">
      <c r="A122" s="47">
        <f t="shared" si="11"/>
        <v>44280</v>
      </c>
      <c r="B122" s="21" t="s">
        <v>63</v>
      </c>
      <c r="C122" s="22"/>
      <c r="D122" s="22"/>
      <c r="E122" s="23"/>
    </row>
    <row r="123" ht="15.75" customHeight="1">
      <c r="A123" s="47">
        <f t="shared" si="11"/>
        <v>44281</v>
      </c>
      <c r="B123" s="17" t="s">
        <v>66</v>
      </c>
      <c r="C123" s="18"/>
      <c r="D123" s="18"/>
      <c r="E123" s="19"/>
    </row>
    <row r="124" ht="15.75" customHeight="1">
      <c r="A124" s="47">
        <f t="shared" si="11"/>
        <v>44282</v>
      </c>
      <c r="B124" s="21" t="s">
        <v>67</v>
      </c>
      <c r="C124" s="22"/>
      <c r="D124" s="22"/>
      <c r="E124" s="23"/>
    </row>
    <row r="125" ht="15.75" customHeight="1">
      <c r="A125" s="47">
        <f t="shared" si="11"/>
        <v>44283</v>
      </c>
      <c r="B125" s="17" t="s">
        <v>70</v>
      </c>
      <c r="C125" s="18"/>
      <c r="D125" s="18"/>
      <c r="E125" s="19"/>
    </row>
    <row r="126" ht="15.75" customHeight="1">
      <c r="D126" s="24" t="s">
        <v>71</v>
      </c>
      <c r="E126" s="25">
        <f>SUM(E119:E125)</f>
        <v>0</v>
      </c>
    </row>
    <row r="127" ht="15.75" customHeight="1"/>
    <row r="128" ht="15.75" customHeight="1">
      <c r="A128" s="12" t="s">
        <v>133</v>
      </c>
      <c r="B128" s="13"/>
      <c r="C128" s="13"/>
      <c r="D128" s="13"/>
      <c r="E128" s="14"/>
    </row>
    <row r="129" ht="15.75" customHeight="1">
      <c r="A129" s="15" t="s">
        <v>49</v>
      </c>
      <c r="B129" s="15" t="s">
        <v>50</v>
      </c>
      <c r="C129" s="15" t="s">
        <v>51</v>
      </c>
      <c r="D129" s="15" t="s">
        <v>52</v>
      </c>
      <c r="E129" s="15" t="s">
        <v>53</v>
      </c>
    </row>
    <row r="130" ht="15.75" customHeight="1">
      <c r="A130" s="47">
        <f t="shared" ref="A130:A136" si="12">A119+7</f>
        <v>44284</v>
      </c>
      <c r="B130" s="17" t="s">
        <v>54</v>
      </c>
      <c r="C130" s="18"/>
      <c r="D130" s="18"/>
      <c r="E130" s="19"/>
    </row>
    <row r="131" ht="15.75" customHeight="1">
      <c r="A131" s="47">
        <f t="shared" si="12"/>
        <v>44285</v>
      </c>
      <c r="B131" s="21" t="s">
        <v>57</v>
      </c>
      <c r="C131" s="22"/>
      <c r="D131" s="22"/>
      <c r="E131" s="23"/>
    </row>
    <row r="132" ht="15.75" customHeight="1">
      <c r="A132" s="47">
        <f t="shared" si="12"/>
        <v>44286</v>
      </c>
      <c r="B132" s="17" t="s">
        <v>60</v>
      </c>
      <c r="C132" s="18"/>
      <c r="D132" s="18"/>
      <c r="E132" s="19"/>
    </row>
    <row r="133" ht="15.75" customHeight="1">
      <c r="A133" s="47">
        <f t="shared" si="12"/>
        <v>44287</v>
      </c>
      <c r="B133" s="21" t="s">
        <v>63</v>
      </c>
      <c r="C133" s="22"/>
      <c r="D133" s="22"/>
      <c r="E133" s="23"/>
    </row>
    <row r="134" ht="15.75" customHeight="1">
      <c r="A134" s="47">
        <f t="shared" si="12"/>
        <v>44288</v>
      </c>
      <c r="B134" s="17" t="s">
        <v>66</v>
      </c>
      <c r="C134" s="18"/>
      <c r="D134" s="18"/>
      <c r="E134" s="19"/>
    </row>
    <row r="135" ht="15.75" customHeight="1">
      <c r="A135" s="47">
        <f t="shared" si="12"/>
        <v>44289</v>
      </c>
      <c r="B135" s="21" t="s">
        <v>67</v>
      </c>
      <c r="C135" s="22"/>
      <c r="D135" s="22"/>
      <c r="E135" s="23"/>
    </row>
    <row r="136" ht="15.75" customHeight="1">
      <c r="A136" s="47">
        <f t="shared" si="12"/>
        <v>44290</v>
      </c>
      <c r="B136" s="17" t="s">
        <v>70</v>
      </c>
      <c r="C136" s="18"/>
      <c r="D136" s="18"/>
      <c r="E136" s="19"/>
    </row>
    <row r="137" ht="15.75" customHeight="1">
      <c r="D137" s="24" t="s">
        <v>71</v>
      </c>
      <c r="E137" s="25">
        <f>SUM(E130:E136)</f>
        <v>0</v>
      </c>
    </row>
    <row r="138" ht="15.75" customHeight="1"/>
    <row r="139" ht="15.75" customHeight="1">
      <c r="A139" s="12" t="s">
        <v>138</v>
      </c>
      <c r="B139" s="13"/>
      <c r="C139" s="13"/>
      <c r="D139" s="13"/>
      <c r="E139" s="14"/>
    </row>
    <row r="140" ht="15.75" customHeight="1">
      <c r="A140" s="15" t="s">
        <v>49</v>
      </c>
      <c r="B140" s="15" t="s">
        <v>50</v>
      </c>
      <c r="C140" s="15" t="s">
        <v>51</v>
      </c>
      <c r="D140" s="15" t="s">
        <v>52</v>
      </c>
      <c r="E140" s="15" t="s">
        <v>53</v>
      </c>
    </row>
    <row r="141" ht="15.75" customHeight="1">
      <c r="A141" s="47">
        <f t="shared" ref="A141:A147" si="13">A130+7</f>
        <v>44291</v>
      </c>
      <c r="B141" s="17" t="s">
        <v>54</v>
      </c>
      <c r="C141" s="18"/>
      <c r="D141" s="18"/>
      <c r="E141" s="19"/>
    </row>
    <row r="142" ht="15.75" customHeight="1">
      <c r="A142" s="47">
        <f t="shared" si="13"/>
        <v>44292</v>
      </c>
      <c r="B142" s="21" t="s">
        <v>57</v>
      </c>
      <c r="C142" s="22"/>
      <c r="D142" s="22"/>
      <c r="E142" s="23"/>
    </row>
    <row r="143" ht="15.75" customHeight="1">
      <c r="A143" s="47">
        <f t="shared" si="13"/>
        <v>44293</v>
      </c>
      <c r="B143" s="17" t="s">
        <v>60</v>
      </c>
      <c r="C143" s="18"/>
      <c r="D143" s="18"/>
      <c r="E143" s="19"/>
    </row>
    <row r="144" ht="15.75" customHeight="1">
      <c r="A144" s="47">
        <f t="shared" si="13"/>
        <v>44294</v>
      </c>
      <c r="B144" s="21" t="s">
        <v>63</v>
      </c>
      <c r="C144" s="22"/>
      <c r="D144" s="22"/>
      <c r="E144" s="23"/>
    </row>
    <row r="145" ht="15.75" customHeight="1">
      <c r="A145" s="47">
        <f t="shared" si="13"/>
        <v>44295</v>
      </c>
      <c r="B145" s="17" t="s">
        <v>66</v>
      </c>
      <c r="C145" s="18"/>
      <c r="D145" s="18"/>
      <c r="E145" s="19"/>
    </row>
    <row r="146" ht="15.75" customHeight="1">
      <c r="A146" s="47">
        <f t="shared" si="13"/>
        <v>44296</v>
      </c>
      <c r="B146" s="21" t="s">
        <v>67</v>
      </c>
      <c r="C146" s="22"/>
      <c r="D146" s="22"/>
      <c r="E146" s="23"/>
    </row>
    <row r="147" ht="15.75" customHeight="1">
      <c r="A147" s="47">
        <f t="shared" si="13"/>
        <v>44297</v>
      </c>
      <c r="B147" s="17" t="s">
        <v>70</v>
      </c>
      <c r="C147" s="18"/>
      <c r="D147" s="18"/>
      <c r="E147" s="19"/>
    </row>
    <row r="148" ht="15.75" customHeight="1">
      <c r="D148" s="24" t="s">
        <v>71</v>
      </c>
      <c r="E148" s="25">
        <f>SUM(E141:E147)</f>
        <v>0</v>
      </c>
    </row>
    <row r="149" ht="15.75" customHeight="1"/>
    <row r="150" ht="15.75" customHeight="1">
      <c r="A150" s="12" t="s">
        <v>140</v>
      </c>
      <c r="B150" s="13"/>
      <c r="C150" s="13"/>
      <c r="D150" s="13"/>
      <c r="E150" s="14"/>
    </row>
    <row r="151" ht="15.75" customHeight="1">
      <c r="A151" s="15" t="s">
        <v>49</v>
      </c>
      <c r="B151" s="15" t="s">
        <v>50</v>
      </c>
      <c r="C151" s="15" t="s">
        <v>51</v>
      </c>
      <c r="D151" s="15" t="s">
        <v>52</v>
      </c>
      <c r="E151" s="15" t="s">
        <v>53</v>
      </c>
    </row>
    <row r="152" ht="15.75" customHeight="1">
      <c r="A152" s="47">
        <f t="shared" ref="A152:A158" si="14">A141+7</f>
        <v>44298</v>
      </c>
      <c r="B152" s="17" t="s">
        <v>54</v>
      </c>
      <c r="C152" s="18"/>
      <c r="D152" s="18"/>
      <c r="E152" s="19"/>
    </row>
    <row r="153" ht="15.75" customHeight="1">
      <c r="A153" s="47">
        <f t="shared" si="14"/>
        <v>44299</v>
      </c>
      <c r="B153" s="21" t="s">
        <v>57</v>
      </c>
      <c r="C153" s="22"/>
      <c r="D153" s="22"/>
      <c r="E153" s="23"/>
    </row>
    <row r="154" ht="15.75" customHeight="1">
      <c r="A154" s="47">
        <f t="shared" si="14"/>
        <v>44300</v>
      </c>
      <c r="B154" s="17" t="s">
        <v>60</v>
      </c>
      <c r="C154" s="18"/>
      <c r="D154" s="18"/>
      <c r="E154" s="19"/>
    </row>
    <row r="155" ht="15.75" customHeight="1">
      <c r="A155" s="47">
        <f t="shared" si="14"/>
        <v>44301</v>
      </c>
      <c r="B155" s="21" t="s">
        <v>63</v>
      </c>
      <c r="C155" s="22"/>
      <c r="D155" s="22"/>
      <c r="E155" s="23"/>
    </row>
    <row r="156" ht="15.75" customHeight="1">
      <c r="A156" s="47">
        <f t="shared" si="14"/>
        <v>44302</v>
      </c>
      <c r="B156" s="17" t="s">
        <v>66</v>
      </c>
      <c r="C156" s="18"/>
      <c r="D156" s="18"/>
      <c r="E156" s="19"/>
    </row>
    <row r="157" ht="15.75" customHeight="1">
      <c r="A157" s="47">
        <f t="shared" si="14"/>
        <v>44303</v>
      </c>
      <c r="B157" s="21" t="s">
        <v>67</v>
      </c>
      <c r="C157" s="22"/>
      <c r="D157" s="22"/>
      <c r="E157" s="23"/>
    </row>
    <row r="158" ht="15.75" customHeight="1">
      <c r="A158" s="47">
        <f t="shared" si="14"/>
        <v>44304</v>
      </c>
      <c r="B158" s="17" t="s">
        <v>70</v>
      </c>
      <c r="C158" s="18"/>
      <c r="D158" s="18"/>
      <c r="E158" s="19"/>
    </row>
    <row r="159" ht="15.75" customHeight="1">
      <c r="D159" s="24" t="s">
        <v>71</v>
      </c>
      <c r="E159" s="25">
        <f>SUM(E152:E158)</f>
        <v>0</v>
      </c>
    </row>
    <row r="160" ht="15.75" customHeight="1"/>
    <row r="161" ht="15.75" customHeight="1">
      <c r="A161" s="12" t="s">
        <v>144</v>
      </c>
      <c r="B161" s="13"/>
      <c r="C161" s="13"/>
      <c r="D161" s="13"/>
      <c r="E161" s="14"/>
    </row>
    <row r="162" ht="15.75" customHeight="1">
      <c r="A162" s="15" t="s">
        <v>49</v>
      </c>
      <c r="B162" s="15" t="s">
        <v>50</v>
      </c>
      <c r="C162" s="15" t="s">
        <v>51</v>
      </c>
      <c r="D162" s="15" t="s">
        <v>52</v>
      </c>
      <c r="E162" s="15" t="s">
        <v>53</v>
      </c>
    </row>
    <row r="163" ht="15.75" customHeight="1">
      <c r="A163" s="47">
        <f t="shared" ref="A163:A169" si="15">A152+7</f>
        <v>44305</v>
      </c>
      <c r="B163" s="17" t="s">
        <v>54</v>
      </c>
      <c r="C163" s="18"/>
      <c r="D163" s="18"/>
      <c r="E163" s="19"/>
    </row>
    <row r="164" ht="15.75" customHeight="1">
      <c r="A164" s="47">
        <f t="shared" si="15"/>
        <v>44306</v>
      </c>
      <c r="B164" s="21" t="s">
        <v>57</v>
      </c>
      <c r="C164" s="22"/>
      <c r="D164" s="22"/>
      <c r="E164" s="23"/>
    </row>
    <row r="165" ht="15.75" customHeight="1">
      <c r="A165" s="47">
        <f t="shared" si="15"/>
        <v>44307</v>
      </c>
      <c r="B165" s="17" t="s">
        <v>60</v>
      </c>
      <c r="C165" s="18"/>
      <c r="D165" s="18"/>
      <c r="E165" s="19"/>
    </row>
    <row r="166" ht="15.75" customHeight="1">
      <c r="A166" s="47">
        <f t="shared" si="15"/>
        <v>44308</v>
      </c>
      <c r="B166" s="21" t="s">
        <v>63</v>
      </c>
      <c r="C166" s="22"/>
      <c r="D166" s="22"/>
      <c r="E166" s="23"/>
    </row>
    <row r="167" ht="15.75" customHeight="1">
      <c r="A167" s="47">
        <f t="shared" si="15"/>
        <v>44309</v>
      </c>
      <c r="B167" s="17" t="s">
        <v>66</v>
      </c>
      <c r="C167" s="18"/>
      <c r="D167" s="18"/>
      <c r="E167" s="19"/>
    </row>
    <row r="168" ht="15.75" customHeight="1">
      <c r="A168" s="47">
        <f t="shared" si="15"/>
        <v>44310</v>
      </c>
      <c r="B168" s="21" t="s">
        <v>67</v>
      </c>
      <c r="C168" s="22"/>
      <c r="D168" s="22"/>
      <c r="E168" s="23"/>
    </row>
    <row r="169" ht="15.75" customHeight="1">
      <c r="A169" s="47">
        <f t="shared" si="15"/>
        <v>44311</v>
      </c>
      <c r="B169" s="17" t="s">
        <v>70</v>
      </c>
      <c r="C169" s="18"/>
      <c r="D169" s="18"/>
      <c r="E169" s="19"/>
    </row>
    <row r="170" ht="15.75" customHeight="1">
      <c r="D170" s="24" t="s">
        <v>71</v>
      </c>
      <c r="E170" s="25">
        <f>SUM(E163:E169)</f>
        <v>0</v>
      </c>
    </row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5:E5"/>
    <mergeCell ref="A16:E16"/>
    <mergeCell ref="A27:E27"/>
    <mergeCell ref="A38:E38"/>
    <mergeCell ref="A49:E49"/>
    <mergeCell ref="A60:E60"/>
    <mergeCell ref="A71:E71"/>
    <mergeCell ref="A150:E150"/>
    <mergeCell ref="A161:E161"/>
    <mergeCell ref="A82:E82"/>
    <mergeCell ref="A93:E93"/>
    <mergeCell ref="A104:E104"/>
    <mergeCell ref="A106:E106"/>
    <mergeCell ref="A117:E117"/>
    <mergeCell ref="A128:E128"/>
    <mergeCell ref="A139:E139"/>
  </mergeCells>
  <printOptions/>
  <pageMargins bottom="0.75" footer="0.0" header="0.0" left="0.7" right="0.7" top="0.75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63"/>
    <col customWidth="1" min="2" max="2" width="12.75"/>
    <col customWidth="1" min="3" max="3" width="28.0"/>
    <col customWidth="1" min="4" max="4" width="39.88"/>
    <col customWidth="1" min="5" max="5" width="9.13"/>
    <col customWidth="1" min="6" max="26" width="7.63"/>
  </cols>
  <sheetData>
    <row r="1">
      <c r="B1" s="1" t="s">
        <v>0</v>
      </c>
      <c r="C1" s="1" t="s">
        <v>78</v>
      </c>
      <c r="G1" s="44" t="s">
        <v>79</v>
      </c>
    </row>
    <row r="2">
      <c r="B2" s="1" t="s">
        <v>44</v>
      </c>
      <c r="C2" s="1" t="s">
        <v>148</v>
      </c>
      <c r="G2" s="44" t="s">
        <v>81</v>
      </c>
    </row>
    <row r="3">
      <c r="B3" s="1" t="s">
        <v>46</v>
      </c>
      <c r="C3" s="1" t="s">
        <v>149</v>
      </c>
      <c r="G3" s="44" t="s">
        <v>82</v>
      </c>
    </row>
    <row r="4">
      <c r="G4" s="44" t="s">
        <v>83</v>
      </c>
    </row>
    <row r="5">
      <c r="A5" s="12" t="s">
        <v>84</v>
      </c>
      <c r="B5" s="13"/>
      <c r="C5" s="13"/>
      <c r="D5" s="13"/>
      <c r="E5" s="14"/>
      <c r="G5" s="44" t="s">
        <v>85</v>
      </c>
    </row>
    <row r="6">
      <c r="A6" s="15" t="s">
        <v>49</v>
      </c>
      <c r="B6" s="15" t="s">
        <v>50</v>
      </c>
      <c r="C6" s="15" t="s">
        <v>51</v>
      </c>
      <c r="D6" s="15" t="s">
        <v>52</v>
      </c>
      <c r="E6" s="15" t="s">
        <v>53</v>
      </c>
      <c r="G6" s="44" t="s">
        <v>86</v>
      </c>
    </row>
    <row r="7">
      <c r="A7" s="47">
        <v>44207.0</v>
      </c>
      <c r="B7" s="17" t="s">
        <v>54</v>
      </c>
      <c r="C7" s="18"/>
      <c r="D7" s="18"/>
      <c r="E7" s="19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47">
        <f t="shared" ref="A8:A13" si="1">A7+1</f>
        <v>44208</v>
      </c>
      <c r="B8" s="21" t="s">
        <v>57</v>
      </c>
      <c r="C8" s="22"/>
      <c r="D8" s="22"/>
      <c r="E8" s="23"/>
    </row>
    <row r="9">
      <c r="A9" s="47">
        <f t="shared" si="1"/>
        <v>44209</v>
      </c>
      <c r="B9" s="17" t="s">
        <v>60</v>
      </c>
      <c r="C9" s="18"/>
      <c r="D9" s="18"/>
      <c r="E9" s="19"/>
    </row>
    <row r="10">
      <c r="A10" s="47">
        <f t="shared" si="1"/>
        <v>44210</v>
      </c>
      <c r="B10" s="21" t="s">
        <v>63</v>
      </c>
      <c r="C10" s="22"/>
      <c r="D10" s="22"/>
      <c r="E10" s="23"/>
    </row>
    <row r="11">
      <c r="A11" s="47">
        <f t="shared" si="1"/>
        <v>44211</v>
      </c>
      <c r="B11" s="17" t="s">
        <v>66</v>
      </c>
      <c r="C11" s="18"/>
      <c r="D11" s="18"/>
      <c r="E11" s="19"/>
    </row>
    <row r="12">
      <c r="A12" s="47">
        <f t="shared" si="1"/>
        <v>44212</v>
      </c>
      <c r="B12" s="21" t="s">
        <v>67</v>
      </c>
      <c r="C12" s="22"/>
      <c r="D12" s="22"/>
      <c r="E12" s="23"/>
    </row>
    <row r="13">
      <c r="A13" s="47">
        <f t="shared" si="1"/>
        <v>44213</v>
      </c>
      <c r="B13" s="17" t="s">
        <v>70</v>
      </c>
      <c r="C13" s="18"/>
      <c r="D13" s="18"/>
      <c r="E13" s="19"/>
    </row>
    <row r="14">
      <c r="D14" s="24" t="s">
        <v>71</v>
      </c>
      <c r="E14" s="25">
        <f>SUM(E7:E13)</f>
        <v>0</v>
      </c>
    </row>
    <row r="16">
      <c r="A16" s="12" t="s">
        <v>91</v>
      </c>
      <c r="B16" s="13"/>
      <c r="C16" s="13"/>
      <c r="D16" s="13"/>
      <c r="E16" s="14"/>
    </row>
    <row r="17">
      <c r="A17" s="15" t="s">
        <v>49</v>
      </c>
      <c r="B17" s="15" t="s">
        <v>50</v>
      </c>
      <c r="C17" s="15" t="s">
        <v>51</v>
      </c>
      <c r="D17" s="15" t="s">
        <v>52</v>
      </c>
      <c r="E17" s="15" t="s">
        <v>53</v>
      </c>
    </row>
    <row r="18">
      <c r="A18" s="47">
        <f>A7+7</f>
        <v>44214</v>
      </c>
      <c r="B18" s="17" t="s">
        <v>54</v>
      </c>
      <c r="C18" s="18"/>
      <c r="D18" s="18"/>
      <c r="E18" s="19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7">
        <f t="shared" ref="A19:A24" si="2">A18+1</f>
        <v>44215</v>
      </c>
      <c r="B19" s="21" t="s">
        <v>57</v>
      </c>
      <c r="C19" s="22"/>
      <c r="D19" s="22"/>
      <c r="E19" s="23"/>
    </row>
    <row r="20">
      <c r="A20" s="47">
        <f t="shared" si="2"/>
        <v>44216</v>
      </c>
      <c r="B20" s="17" t="s">
        <v>60</v>
      </c>
      <c r="C20" s="18"/>
      <c r="D20" s="18"/>
      <c r="E20" s="19"/>
    </row>
    <row r="21" ht="15.75" customHeight="1">
      <c r="A21" s="47">
        <f t="shared" si="2"/>
        <v>44217</v>
      </c>
      <c r="B21" s="21" t="s">
        <v>63</v>
      </c>
      <c r="C21" s="22"/>
      <c r="D21" s="22"/>
      <c r="E21" s="23"/>
    </row>
    <row r="22" ht="15.75" customHeight="1">
      <c r="A22" s="47">
        <f t="shared" si="2"/>
        <v>44218</v>
      </c>
      <c r="B22" s="17" t="s">
        <v>66</v>
      </c>
      <c r="C22" s="18"/>
      <c r="D22" s="18"/>
      <c r="E22" s="19"/>
    </row>
    <row r="23" ht="15.75" customHeight="1">
      <c r="A23" s="47">
        <f t="shared" si="2"/>
        <v>44219</v>
      </c>
      <c r="B23" s="21" t="s">
        <v>67</v>
      </c>
      <c r="C23" s="22"/>
      <c r="D23" s="22"/>
      <c r="E23" s="23"/>
    </row>
    <row r="24" ht="15.75" customHeight="1">
      <c r="A24" s="47">
        <f t="shared" si="2"/>
        <v>44220</v>
      </c>
      <c r="B24" s="17" t="s">
        <v>70</v>
      </c>
      <c r="C24" s="18"/>
      <c r="D24" s="18"/>
      <c r="E24" s="19"/>
    </row>
    <row r="25" ht="15.75" customHeight="1">
      <c r="D25" s="24" t="s">
        <v>71</v>
      </c>
      <c r="E25" s="25">
        <f>SUM(E18:E24)</f>
        <v>0</v>
      </c>
    </row>
    <row r="26" ht="15.75" customHeight="1"/>
    <row r="27" ht="15.75" customHeight="1">
      <c r="A27" s="12" t="s">
        <v>95</v>
      </c>
      <c r="B27" s="13"/>
      <c r="C27" s="13"/>
      <c r="D27" s="13"/>
      <c r="E27" s="14"/>
    </row>
    <row r="28" ht="15.75" customHeight="1">
      <c r="A28" s="15" t="s">
        <v>49</v>
      </c>
      <c r="B28" s="15" t="s">
        <v>50</v>
      </c>
      <c r="C28" s="15" t="s">
        <v>51</v>
      </c>
      <c r="D28" s="15" t="s">
        <v>52</v>
      </c>
      <c r="E28" s="15" t="s">
        <v>53</v>
      </c>
    </row>
    <row r="29" ht="15.75" customHeight="1">
      <c r="A29" s="47">
        <f t="shared" ref="A29:A35" si="3">A18+7</f>
        <v>44221</v>
      </c>
      <c r="B29" s="17" t="s">
        <v>54</v>
      </c>
      <c r="C29" s="18"/>
      <c r="D29" s="18"/>
      <c r="E29" s="19"/>
    </row>
    <row r="30" ht="15.75" customHeight="1">
      <c r="A30" s="47">
        <f t="shared" si="3"/>
        <v>44222</v>
      </c>
      <c r="B30" s="21" t="s">
        <v>57</v>
      </c>
      <c r="C30" s="22"/>
      <c r="D30" s="22"/>
      <c r="E30" s="23"/>
    </row>
    <row r="31" ht="15.75" customHeight="1">
      <c r="A31" s="47">
        <f t="shared" si="3"/>
        <v>44223</v>
      </c>
      <c r="B31" s="17" t="s">
        <v>60</v>
      </c>
      <c r="C31" s="18"/>
      <c r="D31" s="18"/>
      <c r="E31" s="19"/>
    </row>
    <row r="32" ht="15.75" customHeight="1">
      <c r="A32" s="47">
        <f t="shared" si="3"/>
        <v>44224</v>
      </c>
      <c r="B32" s="21" t="s">
        <v>63</v>
      </c>
      <c r="C32" s="22"/>
      <c r="D32" s="22"/>
      <c r="E32" s="23"/>
    </row>
    <row r="33" ht="15.75" customHeight="1">
      <c r="A33" s="47">
        <f t="shared" si="3"/>
        <v>44225</v>
      </c>
      <c r="B33" s="17" t="s">
        <v>66</v>
      </c>
      <c r="C33" s="18"/>
      <c r="D33" s="18"/>
      <c r="E33" s="19"/>
    </row>
    <row r="34" ht="15.75" customHeight="1">
      <c r="A34" s="47">
        <f t="shared" si="3"/>
        <v>44226</v>
      </c>
      <c r="B34" s="21" t="s">
        <v>67</v>
      </c>
      <c r="C34" s="22"/>
      <c r="D34" s="22"/>
      <c r="E34" s="23"/>
    </row>
    <row r="35" ht="15.75" customHeight="1">
      <c r="A35" s="47">
        <f t="shared" si="3"/>
        <v>44227</v>
      </c>
      <c r="B35" s="17" t="s">
        <v>70</v>
      </c>
      <c r="C35" s="18"/>
      <c r="D35" s="18"/>
      <c r="E35" s="19"/>
    </row>
    <row r="36" ht="15.75" customHeight="1">
      <c r="D36" s="24" t="s">
        <v>71</v>
      </c>
      <c r="E36" s="25">
        <f>SUM(E29:E35)</f>
        <v>0</v>
      </c>
    </row>
    <row r="37" ht="15.75" customHeight="1"/>
    <row r="38" ht="15.75" customHeight="1">
      <c r="A38" s="12" t="s">
        <v>101</v>
      </c>
      <c r="B38" s="13"/>
      <c r="C38" s="13"/>
      <c r="D38" s="13"/>
      <c r="E38" s="14"/>
    </row>
    <row r="39" ht="15.75" customHeight="1">
      <c r="A39" s="15" t="s">
        <v>49</v>
      </c>
      <c r="B39" s="15" t="s">
        <v>50</v>
      </c>
      <c r="C39" s="15" t="s">
        <v>51</v>
      </c>
      <c r="D39" s="15" t="s">
        <v>52</v>
      </c>
      <c r="E39" s="15" t="s">
        <v>53</v>
      </c>
    </row>
    <row r="40" ht="15.75" customHeight="1">
      <c r="A40" s="47">
        <f t="shared" ref="A40:A46" si="4">A29+7</f>
        <v>44228</v>
      </c>
      <c r="B40" s="17" t="s">
        <v>54</v>
      </c>
      <c r="C40" s="18"/>
      <c r="D40" s="18"/>
      <c r="E40" s="19"/>
    </row>
    <row r="41" ht="15.75" customHeight="1">
      <c r="A41" s="47">
        <f t="shared" si="4"/>
        <v>44229</v>
      </c>
      <c r="B41" s="21" t="s">
        <v>57</v>
      </c>
      <c r="C41" s="22"/>
      <c r="D41" s="22"/>
      <c r="E41" s="23"/>
    </row>
    <row r="42" ht="15.75" customHeight="1">
      <c r="A42" s="47">
        <f t="shared" si="4"/>
        <v>44230</v>
      </c>
      <c r="B42" s="17" t="s">
        <v>60</v>
      </c>
      <c r="C42" s="18"/>
      <c r="D42" s="18"/>
      <c r="E42" s="19"/>
    </row>
    <row r="43" ht="15.75" customHeight="1">
      <c r="A43" s="47">
        <f t="shared" si="4"/>
        <v>44231</v>
      </c>
      <c r="B43" s="21" t="s">
        <v>63</v>
      </c>
      <c r="C43" s="22"/>
      <c r="D43" s="22"/>
      <c r="E43" s="23"/>
    </row>
    <row r="44" ht="15.75" customHeight="1">
      <c r="A44" s="47">
        <f t="shared" si="4"/>
        <v>44232</v>
      </c>
      <c r="B44" s="17" t="s">
        <v>66</v>
      </c>
      <c r="C44" s="18"/>
      <c r="D44" s="18"/>
      <c r="E44" s="19"/>
    </row>
    <row r="45" ht="15.75" customHeight="1">
      <c r="A45" s="47">
        <f t="shared" si="4"/>
        <v>44233</v>
      </c>
      <c r="B45" s="21" t="s">
        <v>67</v>
      </c>
      <c r="C45" s="22"/>
      <c r="D45" s="22"/>
      <c r="E45" s="23"/>
    </row>
    <row r="46" ht="15.75" customHeight="1">
      <c r="A46" s="47">
        <f t="shared" si="4"/>
        <v>44234</v>
      </c>
      <c r="B46" s="17" t="s">
        <v>70</v>
      </c>
      <c r="C46" s="18"/>
      <c r="D46" s="18"/>
      <c r="E46" s="19"/>
    </row>
    <row r="47" ht="15.75" customHeight="1">
      <c r="D47" s="24" t="s">
        <v>71</v>
      </c>
      <c r="E47" s="25">
        <f>SUM(E40:E46)</f>
        <v>0</v>
      </c>
    </row>
    <row r="48" ht="15.75" customHeight="1"/>
    <row r="49" ht="15.75" customHeight="1">
      <c r="A49" s="12" t="s">
        <v>107</v>
      </c>
      <c r="B49" s="13"/>
      <c r="C49" s="13"/>
      <c r="D49" s="13"/>
      <c r="E49" s="14"/>
    </row>
    <row r="50" ht="15.75" customHeight="1">
      <c r="A50" s="15" t="s">
        <v>49</v>
      </c>
      <c r="B50" s="15" t="s">
        <v>50</v>
      </c>
      <c r="C50" s="15" t="s">
        <v>51</v>
      </c>
      <c r="D50" s="15" t="s">
        <v>52</v>
      </c>
      <c r="E50" s="15" t="s">
        <v>53</v>
      </c>
    </row>
    <row r="51" ht="15.75" customHeight="1">
      <c r="A51" s="47">
        <f t="shared" ref="A51:A57" si="5">A40+7</f>
        <v>44235</v>
      </c>
      <c r="B51" s="17" t="s">
        <v>54</v>
      </c>
      <c r="C51" s="18"/>
      <c r="D51" s="18"/>
      <c r="E51" s="19"/>
    </row>
    <row r="52" ht="15.75" customHeight="1">
      <c r="A52" s="47">
        <f t="shared" si="5"/>
        <v>44236</v>
      </c>
      <c r="B52" s="21" t="s">
        <v>57</v>
      </c>
      <c r="C52" s="22"/>
      <c r="D52" s="22"/>
      <c r="E52" s="23"/>
    </row>
    <row r="53" ht="15.75" customHeight="1">
      <c r="A53" s="47">
        <f t="shared" si="5"/>
        <v>44237</v>
      </c>
      <c r="B53" s="17" t="s">
        <v>60</v>
      </c>
      <c r="C53" s="18"/>
      <c r="D53" s="18"/>
      <c r="E53" s="19"/>
    </row>
    <row r="54" ht="15.75" customHeight="1">
      <c r="A54" s="47">
        <f t="shared" si="5"/>
        <v>44238</v>
      </c>
      <c r="B54" s="21" t="s">
        <v>63</v>
      </c>
      <c r="C54" s="22"/>
      <c r="D54" s="22"/>
      <c r="E54" s="23"/>
    </row>
    <row r="55" ht="15.75" customHeight="1">
      <c r="A55" s="47">
        <f t="shared" si="5"/>
        <v>44239</v>
      </c>
      <c r="B55" s="17" t="s">
        <v>66</v>
      </c>
      <c r="C55" s="18"/>
      <c r="D55" s="18"/>
      <c r="E55" s="19"/>
    </row>
    <row r="56" ht="15.75" customHeight="1">
      <c r="A56" s="47">
        <f t="shared" si="5"/>
        <v>44240</v>
      </c>
      <c r="B56" s="21" t="s">
        <v>67</v>
      </c>
      <c r="C56" s="22"/>
      <c r="D56" s="22"/>
      <c r="E56" s="23"/>
    </row>
    <row r="57" ht="15.75" customHeight="1">
      <c r="A57" s="47">
        <f t="shared" si="5"/>
        <v>44241</v>
      </c>
      <c r="B57" s="17" t="s">
        <v>70</v>
      </c>
      <c r="C57" s="18"/>
      <c r="D57" s="18"/>
      <c r="E57" s="19"/>
    </row>
    <row r="58" ht="15.75" customHeight="1">
      <c r="D58" s="24" t="s">
        <v>71</v>
      </c>
      <c r="E58" s="25">
        <f>SUM(E51:E57)</f>
        <v>0</v>
      </c>
    </row>
    <row r="59" ht="15.75" customHeight="1"/>
    <row r="60" ht="15.75" customHeight="1">
      <c r="A60" s="12" t="s">
        <v>114</v>
      </c>
      <c r="B60" s="13"/>
      <c r="C60" s="13"/>
      <c r="D60" s="13"/>
      <c r="E60" s="14"/>
    </row>
    <row r="61" ht="15.75" customHeight="1">
      <c r="A61" s="15" t="s">
        <v>49</v>
      </c>
      <c r="B61" s="15" t="s">
        <v>50</v>
      </c>
      <c r="C61" s="15" t="s">
        <v>51</v>
      </c>
      <c r="D61" s="15" t="s">
        <v>52</v>
      </c>
      <c r="E61" s="15" t="s">
        <v>53</v>
      </c>
    </row>
    <row r="62" ht="15.75" customHeight="1">
      <c r="A62" s="47">
        <f t="shared" ref="A62:A68" si="6">A51+7</f>
        <v>44242</v>
      </c>
      <c r="B62" s="17" t="s">
        <v>54</v>
      </c>
      <c r="C62" s="18"/>
      <c r="D62" s="18"/>
      <c r="E62" s="19"/>
    </row>
    <row r="63" ht="15.75" customHeight="1">
      <c r="A63" s="47">
        <f t="shared" si="6"/>
        <v>44243</v>
      </c>
      <c r="B63" s="21" t="s">
        <v>57</v>
      </c>
      <c r="C63" s="22"/>
      <c r="D63" s="22"/>
      <c r="E63" s="23"/>
    </row>
    <row r="64" ht="15.75" customHeight="1">
      <c r="A64" s="47">
        <f t="shared" si="6"/>
        <v>44244</v>
      </c>
      <c r="B64" s="17" t="s">
        <v>60</v>
      </c>
      <c r="C64" s="18"/>
      <c r="D64" s="18"/>
      <c r="E64" s="19"/>
    </row>
    <row r="65" ht="15.75" customHeight="1">
      <c r="A65" s="47">
        <f t="shared" si="6"/>
        <v>44245</v>
      </c>
      <c r="B65" s="21" t="s">
        <v>63</v>
      </c>
      <c r="C65" s="22"/>
      <c r="D65" s="22"/>
      <c r="E65" s="23"/>
    </row>
    <row r="66" ht="15.75" customHeight="1">
      <c r="A66" s="47">
        <f t="shared" si="6"/>
        <v>44246</v>
      </c>
      <c r="B66" s="17" t="s">
        <v>66</v>
      </c>
      <c r="C66" s="18"/>
      <c r="D66" s="18"/>
      <c r="E66" s="19"/>
    </row>
    <row r="67" ht="15.75" customHeight="1">
      <c r="A67" s="47">
        <f t="shared" si="6"/>
        <v>44247</v>
      </c>
      <c r="B67" s="21" t="s">
        <v>67</v>
      </c>
      <c r="C67" s="22"/>
      <c r="D67" s="22"/>
      <c r="E67" s="23"/>
    </row>
    <row r="68" ht="15.75" customHeight="1">
      <c r="A68" s="47">
        <f t="shared" si="6"/>
        <v>44248</v>
      </c>
      <c r="B68" s="17" t="s">
        <v>70</v>
      </c>
      <c r="C68" s="18"/>
      <c r="D68" s="18"/>
      <c r="E68" s="19"/>
    </row>
    <row r="69" ht="15.75" customHeight="1">
      <c r="D69" s="24" t="s">
        <v>71</v>
      </c>
      <c r="E69" s="25">
        <f>SUM(E62:E68)</f>
        <v>0</v>
      </c>
    </row>
    <row r="70" ht="15.75" customHeight="1"/>
    <row r="71" ht="15.75" customHeight="1">
      <c r="A71" s="12" t="s">
        <v>116</v>
      </c>
      <c r="B71" s="13"/>
      <c r="C71" s="13"/>
      <c r="D71" s="13"/>
      <c r="E71" s="14"/>
    </row>
    <row r="72" ht="15.75" customHeight="1">
      <c r="A72" s="15" t="s">
        <v>49</v>
      </c>
      <c r="B72" s="15" t="s">
        <v>50</v>
      </c>
      <c r="C72" s="15" t="s">
        <v>51</v>
      </c>
      <c r="D72" s="15" t="s">
        <v>52</v>
      </c>
      <c r="E72" s="15" t="s">
        <v>53</v>
      </c>
    </row>
    <row r="73" ht="15.75" customHeight="1">
      <c r="A73" s="47">
        <f t="shared" ref="A73:A79" si="7">A62+7</f>
        <v>44249</v>
      </c>
      <c r="B73" s="17" t="s">
        <v>54</v>
      </c>
      <c r="C73" s="18"/>
      <c r="D73" s="18"/>
      <c r="E73" s="19"/>
    </row>
    <row r="74" ht="15.75" customHeight="1">
      <c r="A74" s="47">
        <f t="shared" si="7"/>
        <v>44250</v>
      </c>
      <c r="B74" s="21" t="s">
        <v>57</v>
      </c>
      <c r="C74" s="22"/>
      <c r="D74" s="22"/>
      <c r="E74" s="23"/>
    </row>
    <row r="75" ht="15.75" customHeight="1">
      <c r="A75" s="47">
        <f t="shared" si="7"/>
        <v>44251</v>
      </c>
      <c r="B75" s="17" t="s">
        <v>60</v>
      </c>
      <c r="C75" s="18"/>
      <c r="D75" s="18"/>
      <c r="E75" s="19"/>
    </row>
    <row r="76" ht="15.75" customHeight="1">
      <c r="A76" s="47">
        <f t="shared" si="7"/>
        <v>44252</v>
      </c>
      <c r="B76" s="21" t="s">
        <v>63</v>
      </c>
      <c r="C76" s="22"/>
      <c r="D76" s="22"/>
      <c r="E76" s="23"/>
    </row>
    <row r="77" ht="15.75" customHeight="1">
      <c r="A77" s="47">
        <f t="shared" si="7"/>
        <v>44253</v>
      </c>
      <c r="B77" s="17" t="s">
        <v>66</v>
      </c>
      <c r="C77" s="18"/>
      <c r="D77" s="18"/>
      <c r="E77" s="19"/>
    </row>
    <row r="78" ht="15.75" customHeight="1">
      <c r="A78" s="47">
        <f t="shared" si="7"/>
        <v>44254</v>
      </c>
      <c r="B78" s="21" t="s">
        <v>67</v>
      </c>
      <c r="C78" s="22"/>
      <c r="D78" s="22"/>
      <c r="E78" s="23"/>
    </row>
    <row r="79" ht="15.75" customHeight="1">
      <c r="A79" s="47">
        <f t="shared" si="7"/>
        <v>44255</v>
      </c>
      <c r="B79" s="17" t="s">
        <v>70</v>
      </c>
      <c r="C79" s="18"/>
      <c r="D79" s="18"/>
      <c r="E79" s="19"/>
    </row>
    <row r="80" ht="15.75" customHeight="1">
      <c r="D80" s="24" t="s">
        <v>71</v>
      </c>
      <c r="E80" s="25">
        <f>SUM(E73:E79)</f>
        <v>0</v>
      </c>
    </row>
    <row r="81" ht="15.75" customHeight="1"/>
    <row r="82" ht="15.75" customHeight="1">
      <c r="A82" s="12" t="s">
        <v>118</v>
      </c>
      <c r="B82" s="13"/>
      <c r="C82" s="13"/>
      <c r="D82" s="13"/>
      <c r="E82" s="14"/>
    </row>
    <row r="83" ht="15.75" customHeight="1">
      <c r="A83" s="15" t="s">
        <v>49</v>
      </c>
      <c r="B83" s="15" t="s">
        <v>50</v>
      </c>
      <c r="C83" s="15" t="s">
        <v>51</v>
      </c>
      <c r="D83" s="15" t="s">
        <v>52</v>
      </c>
      <c r="E83" s="15" t="s">
        <v>53</v>
      </c>
    </row>
    <row r="84" ht="15.75" customHeight="1">
      <c r="A84" s="47">
        <f t="shared" ref="A84:A90" si="8">A73+7</f>
        <v>44256</v>
      </c>
      <c r="B84" s="17" t="s">
        <v>54</v>
      </c>
      <c r="C84" s="18"/>
      <c r="D84" s="18"/>
      <c r="E84" s="19"/>
    </row>
    <row r="85" ht="15.75" customHeight="1">
      <c r="A85" s="47">
        <f t="shared" si="8"/>
        <v>44257</v>
      </c>
      <c r="B85" s="21" t="s">
        <v>57</v>
      </c>
      <c r="C85" s="22"/>
      <c r="D85" s="22"/>
      <c r="E85" s="23"/>
    </row>
    <row r="86" ht="15.75" customHeight="1">
      <c r="A86" s="47">
        <f t="shared" si="8"/>
        <v>44258</v>
      </c>
      <c r="B86" s="17" t="s">
        <v>60</v>
      </c>
      <c r="C86" s="18"/>
      <c r="D86" s="18"/>
      <c r="E86" s="19"/>
    </row>
    <row r="87" ht="15.75" customHeight="1">
      <c r="A87" s="47">
        <f t="shared" si="8"/>
        <v>44259</v>
      </c>
      <c r="B87" s="21" t="s">
        <v>63</v>
      </c>
      <c r="C87" s="22"/>
      <c r="D87" s="22"/>
      <c r="E87" s="23"/>
    </row>
    <row r="88" ht="15.75" customHeight="1">
      <c r="A88" s="47">
        <f t="shared" si="8"/>
        <v>44260</v>
      </c>
      <c r="B88" s="17" t="s">
        <v>66</v>
      </c>
      <c r="C88" s="18"/>
      <c r="D88" s="18"/>
      <c r="E88" s="19"/>
    </row>
    <row r="89" ht="15.75" customHeight="1">
      <c r="A89" s="47">
        <f t="shared" si="8"/>
        <v>44261</v>
      </c>
      <c r="B89" s="21" t="s">
        <v>67</v>
      </c>
      <c r="C89" s="22"/>
      <c r="D89" s="22"/>
      <c r="E89" s="23"/>
    </row>
    <row r="90" ht="15.75" customHeight="1">
      <c r="A90" s="47">
        <f t="shared" si="8"/>
        <v>44262</v>
      </c>
      <c r="B90" s="17" t="s">
        <v>70</v>
      </c>
      <c r="C90" s="18"/>
      <c r="D90" s="18"/>
      <c r="E90" s="19"/>
    </row>
    <row r="91" ht="15.75" customHeight="1">
      <c r="D91" s="24" t="s">
        <v>71</v>
      </c>
      <c r="E91" s="25">
        <f>SUM(E84:E90)</f>
        <v>0</v>
      </c>
    </row>
    <row r="92" ht="15.75" customHeight="1"/>
    <row r="93" ht="15.75" customHeight="1">
      <c r="A93" s="12" t="s">
        <v>125</v>
      </c>
      <c r="B93" s="13"/>
      <c r="C93" s="13"/>
      <c r="D93" s="13"/>
      <c r="E93" s="14"/>
    </row>
    <row r="94" ht="15.75" customHeight="1">
      <c r="A94" s="15" t="s">
        <v>49</v>
      </c>
      <c r="B94" s="15" t="s">
        <v>50</v>
      </c>
      <c r="C94" s="15" t="s">
        <v>51</v>
      </c>
      <c r="D94" s="15" t="s">
        <v>52</v>
      </c>
      <c r="E94" s="15" t="s">
        <v>53</v>
      </c>
    </row>
    <row r="95" ht="15.75" customHeight="1">
      <c r="A95" s="47">
        <f t="shared" ref="A95:A101" si="9">A84+7</f>
        <v>44263</v>
      </c>
      <c r="B95" s="17" t="s">
        <v>54</v>
      </c>
      <c r="C95" s="18"/>
      <c r="D95" s="18"/>
      <c r="E95" s="19"/>
    </row>
    <row r="96" ht="15.75" customHeight="1">
      <c r="A96" s="47">
        <f t="shared" si="9"/>
        <v>44264</v>
      </c>
      <c r="B96" s="21" t="s">
        <v>57</v>
      </c>
      <c r="C96" s="22"/>
      <c r="D96" s="22"/>
      <c r="E96" s="23"/>
    </row>
    <row r="97" ht="15.75" customHeight="1">
      <c r="A97" s="47">
        <f t="shared" si="9"/>
        <v>44265</v>
      </c>
      <c r="B97" s="17" t="s">
        <v>60</v>
      </c>
      <c r="C97" s="18"/>
      <c r="D97" s="18"/>
      <c r="E97" s="19"/>
    </row>
    <row r="98" ht="15.75" customHeight="1">
      <c r="A98" s="47">
        <f t="shared" si="9"/>
        <v>44266</v>
      </c>
      <c r="B98" s="21" t="s">
        <v>63</v>
      </c>
      <c r="C98" s="22"/>
      <c r="D98" s="22"/>
      <c r="E98" s="23"/>
    </row>
    <row r="99" ht="15.75" customHeight="1">
      <c r="A99" s="47">
        <f t="shared" si="9"/>
        <v>44267</v>
      </c>
      <c r="B99" s="17" t="s">
        <v>66</v>
      </c>
      <c r="C99" s="18"/>
      <c r="D99" s="18"/>
      <c r="E99" s="19"/>
    </row>
    <row r="100" ht="15.75" customHeight="1">
      <c r="A100" s="47">
        <f t="shared" si="9"/>
        <v>44268</v>
      </c>
      <c r="B100" s="21" t="s">
        <v>67</v>
      </c>
      <c r="C100" s="22"/>
      <c r="D100" s="22"/>
      <c r="E100" s="23"/>
    </row>
    <row r="101" ht="15.75" customHeight="1">
      <c r="A101" s="47">
        <f t="shared" si="9"/>
        <v>44269</v>
      </c>
      <c r="B101" s="17" t="s">
        <v>70</v>
      </c>
      <c r="C101" s="18"/>
      <c r="D101" s="18"/>
      <c r="E101" s="19"/>
    </row>
    <row r="102" ht="15.75" customHeight="1">
      <c r="D102" s="24" t="s">
        <v>71</v>
      </c>
      <c r="E102" s="25">
        <f>SUM(E95:E101)</f>
        <v>0</v>
      </c>
    </row>
    <row r="103" ht="15.75" hidden="1" customHeight="1">
      <c r="D103" s="54"/>
      <c r="E103" s="55"/>
    </row>
    <row r="104" ht="15.75" hidden="1" customHeight="1">
      <c r="A104" s="56" t="s">
        <v>127</v>
      </c>
      <c r="B104" s="57"/>
      <c r="C104" s="57"/>
      <c r="D104" s="57"/>
      <c r="E104" s="58"/>
    </row>
    <row r="105" ht="15.75" hidden="1" customHeight="1"/>
    <row r="106" ht="15.75" customHeight="1">
      <c r="A106" s="12" t="s">
        <v>128</v>
      </c>
      <c r="B106" s="13"/>
      <c r="C106" s="13"/>
      <c r="D106" s="13"/>
      <c r="E106" s="14"/>
    </row>
    <row r="107" ht="15.75" customHeight="1">
      <c r="A107" s="15" t="s">
        <v>49</v>
      </c>
      <c r="B107" s="15" t="s">
        <v>50</v>
      </c>
      <c r="C107" s="15" t="s">
        <v>51</v>
      </c>
      <c r="D107" s="15" t="s">
        <v>52</v>
      </c>
      <c r="E107" s="15" t="s">
        <v>53</v>
      </c>
    </row>
    <row r="108" ht="15.75" customHeight="1">
      <c r="A108" s="47">
        <f>A95+7</f>
        <v>44270</v>
      </c>
      <c r="B108" s="17" t="s">
        <v>54</v>
      </c>
      <c r="C108" s="18"/>
      <c r="D108" s="18"/>
      <c r="E108" s="19"/>
    </row>
    <row r="109" ht="15.75" customHeight="1">
      <c r="A109" s="47">
        <f t="shared" ref="A109:A114" si="10">A108+1</f>
        <v>44271</v>
      </c>
      <c r="B109" s="21" t="s">
        <v>57</v>
      </c>
      <c r="C109" s="22"/>
      <c r="D109" s="22"/>
      <c r="E109" s="23"/>
    </row>
    <row r="110" ht="15.75" customHeight="1">
      <c r="A110" s="47">
        <f t="shared" si="10"/>
        <v>44272</v>
      </c>
      <c r="B110" s="17" t="s">
        <v>60</v>
      </c>
      <c r="C110" s="18"/>
      <c r="D110" s="18"/>
      <c r="E110" s="19"/>
    </row>
    <row r="111" ht="15.75" customHeight="1">
      <c r="A111" s="47">
        <f t="shared" si="10"/>
        <v>44273</v>
      </c>
      <c r="B111" s="21" t="s">
        <v>63</v>
      </c>
      <c r="C111" s="22"/>
      <c r="D111" s="22"/>
      <c r="E111" s="23"/>
    </row>
    <row r="112" ht="15.75" customHeight="1">
      <c r="A112" s="47">
        <f t="shared" si="10"/>
        <v>44274</v>
      </c>
      <c r="B112" s="17" t="s">
        <v>66</v>
      </c>
      <c r="C112" s="18"/>
      <c r="D112" s="18"/>
      <c r="E112" s="19"/>
    </row>
    <row r="113" ht="15.75" customHeight="1">
      <c r="A113" s="47">
        <f t="shared" si="10"/>
        <v>44275</v>
      </c>
      <c r="B113" s="21" t="s">
        <v>67</v>
      </c>
      <c r="C113" s="22"/>
      <c r="D113" s="22"/>
      <c r="E113" s="23"/>
    </row>
    <row r="114" ht="15.75" customHeight="1">
      <c r="A114" s="47">
        <f t="shared" si="10"/>
        <v>44276</v>
      </c>
      <c r="B114" s="17" t="s">
        <v>70</v>
      </c>
      <c r="C114" s="18"/>
      <c r="D114" s="18"/>
      <c r="E114" s="19"/>
    </row>
    <row r="115" ht="15.75" customHeight="1">
      <c r="D115" s="24" t="s">
        <v>71</v>
      </c>
      <c r="E115" s="25">
        <f>SUM(E108:E114)</f>
        <v>0</v>
      </c>
    </row>
    <row r="116" ht="15.75" customHeight="1"/>
    <row r="117" ht="15.75" customHeight="1">
      <c r="A117" s="12" t="s">
        <v>48</v>
      </c>
      <c r="B117" s="13"/>
      <c r="C117" s="13"/>
      <c r="D117" s="13"/>
      <c r="E117" s="14"/>
    </row>
    <row r="118" ht="15.75" customHeight="1">
      <c r="A118" s="15" t="s">
        <v>49</v>
      </c>
      <c r="B118" s="15" t="s">
        <v>50</v>
      </c>
      <c r="C118" s="15" t="s">
        <v>51</v>
      </c>
      <c r="D118" s="15" t="s">
        <v>52</v>
      </c>
      <c r="E118" s="15" t="s">
        <v>53</v>
      </c>
    </row>
    <row r="119" ht="15.75" customHeight="1">
      <c r="A119" s="47">
        <f t="shared" ref="A119:A125" si="11">A108+7</f>
        <v>44277</v>
      </c>
      <c r="B119" s="17" t="s">
        <v>54</v>
      </c>
      <c r="C119" s="18"/>
      <c r="D119" s="18"/>
      <c r="E119" s="19"/>
    </row>
    <row r="120" ht="15.75" customHeight="1">
      <c r="A120" s="47">
        <f t="shared" si="11"/>
        <v>44278</v>
      </c>
      <c r="B120" s="21" t="s">
        <v>57</v>
      </c>
      <c r="C120" s="22"/>
      <c r="D120" s="22"/>
      <c r="E120" s="23"/>
    </row>
    <row r="121" ht="15.75" customHeight="1">
      <c r="A121" s="47">
        <f t="shared" si="11"/>
        <v>44279</v>
      </c>
      <c r="B121" s="17" t="s">
        <v>60</v>
      </c>
      <c r="C121" s="18"/>
      <c r="D121" s="18"/>
      <c r="E121" s="19"/>
    </row>
    <row r="122" ht="15.75" customHeight="1">
      <c r="A122" s="47">
        <f t="shared" si="11"/>
        <v>44280</v>
      </c>
      <c r="B122" s="21" t="s">
        <v>63</v>
      </c>
      <c r="C122" s="22"/>
      <c r="D122" s="22"/>
      <c r="E122" s="23"/>
    </row>
    <row r="123" ht="15.75" customHeight="1">
      <c r="A123" s="47">
        <f t="shared" si="11"/>
        <v>44281</v>
      </c>
      <c r="B123" s="17" t="s">
        <v>66</v>
      </c>
      <c r="C123" s="18"/>
      <c r="D123" s="18"/>
      <c r="E123" s="19"/>
    </row>
    <row r="124" ht="15.75" customHeight="1">
      <c r="A124" s="47">
        <f t="shared" si="11"/>
        <v>44282</v>
      </c>
      <c r="B124" s="21" t="s">
        <v>67</v>
      </c>
      <c r="C124" s="22"/>
      <c r="D124" s="22"/>
      <c r="E124" s="23"/>
    </row>
    <row r="125" ht="15.75" customHeight="1">
      <c r="A125" s="47">
        <f t="shared" si="11"/>
        <v>44283</v>
      </c>
      <c r="B125" s="17" t="s">
        <v>70</v>
      </c>
      <c r="C125" s="18"/>
      <c r="D125" s="18"/>
      <c r="E125" s="19"/>
    </row>
    <row r="126" ht="15.75" customHeight="1">
      <c r="D126" s="24" t="s">
        <v>71</v>
      </c>
      <c r="E126" s="25">
        <f>SUM(E119:E125)</f>
        <v>0</v>
      </c>
    </row>
    <row r="127" ht="15.75" customHeight="1"/>
    <row r="128" ht="15.75" customHeight="1">
      <c r="A128" s="12" t="s">
        <v>133</v>
      </c>
      <c r="B128" s="13"/>
      <c r="C128" s="13"/>
      <c r="D128" s="13"/>
      <c r="E128" s="14"/>
    </row>
    <row r="129" ht="15.75" customHeight="1">
      <c r="A129" s="15" t="s">
        <v>49</v>
      </c>
      <c r="B129" s="15" t="s">
        <v>50</v>
      </c>
      <c r="C129" s="15" t="s">
        <v>51</v>
      </c>
      <c r="D129" s="15" t="s">
        <v>52</v>
      </c>
      <c r="E129" s="15" t="s">
        <v>53</v>
      </c>
    </row>
    <row r="130" ht="15.75" customHeight="1">
      <c r="A130" s="47">
        <f t="shared" ref="A130:A136" si="12">A119+7</f>
        <v>44284</v>
      </c>
      <c r="B130" s="17" t="s">
        <v>54</v>
      </c>
      <c r="C130" s="18"/>
      <c r="D130" s="18"/>
      <c r="E130" s="19"/>
    </row>
    <row r="131" ht="15.75" customHeight="1">
      <c r="A131" s="47">
        <f t="shared" si="12"/>
        <v>44285</v>
      </c>
      <c r="B131" s="21" t="s">
        <v>57</v>
      </c>
      <c r="C131" s="22"/>
      <c r="D131" s="22"/>
      <c r="E131" s="23"/>
    </row>
    <row r="132" ht="15.75" customHeight="1">
      <c r="A132" s="47">
        <f t="shared" si="12"/>
        <v>44286</v>
      </c>
      <c r="B132" s="17" t="s">
        <v>60</v>
      </c>
      <c r="C132" s="18"/>
      <c r="D132" s="18"/>
      <c r="E132" s="19"/>
    </row>
    <row r="133" ht="15.75" customHeight="1">
      <c r="A133" s="47">
        <f t="shared" si="12"/>
        <v>44287</v>
      </c>
      <c r="B133" s="21" t="s">
        <v>63</v>
      </c>
      <c r="C133" s="22"/>
      <c r="D133" s="22"/>
      <c r="E133" s="23"/>
    </row>
    <row r="134" ht="15.75" customHeight="1">
      <c r="A134" s="47">
        <f t="shared" si="12"/>
        <v>44288</v>
      </c>
      <c r="B134" s="17" t="s">
        <v>66</v>
      </c>
      <c r="C134" s="18"/>
      <c r="D134" s="18"/>
      <c r="E134" s="19"/>
    </row>
    <row r="135" ht="15.75" customHeight="1">
      <c r="A135" s="47">
        <f t="shared" si="12"/>
        <v>44289</v>
      </c>
      <c r="B135" s="21" t="s">
        <v>67</v>
      </c>
      <c r="C135" s="22"/>
      <c r="D135" s="22"/>
      <c r="E135" s="23"/>
    </row>
    <row r="136" ht="15.75" customHeight="1">
      <c r="A136" s="47">
        <f t="shared" si="12"/>
        <v>44290</v>
      </c>
      <c r="B136" s="17" t="s">
        <v>70</v>
      </c>
      <c r="C136" s="18"/>
      <c r="D136" s="18"/>
      <c r="E136" s="19"/>
    </row>
    <row r="137" ht="15.75" customHeight="1">
      <c r="D137" s="24" t="s">
        <v>71</v>
      </c>
      <c r="E137" s="25">
        <f>SUM(E130:E136)</f>
        <v>0</v>
      </c>
    </row>
    <row r="138" ht="15.75" customHeight="1"/>
    <row r="139" ht="15.75" customHeight="1">
      <c r="A139" s="12" t="s">
        <v>138</v>
      </c>
      <c r="B139" s="13"/>
      <c r="C139" s="13"/>
      <c r="D139" s="13"/>
      <c r="E139" s="14"/>
    </row>
    <row r="140" ht="15.75" customHeight="1">
      <c r="A140" s="15" t="s">
        <v>49</v>
      </c>
      <c r="B140" s="15" t="s">
        <v>50</v>
      </c>
      <c r="C140" s="15" t="s">
        <v>51</v>
      </c>
      <c r="D140" s="15" t="s">
        <v>52</v>
      </c>
      <c r="E140" s="15" t="s">
        <v>53</v>
      </c>
    </row>
    <row r="141" ht="15.75" customHeight="1">
      <c r="A141" s="47">
        <f t="shared" ref="A141:A147" si="13">A130+7</f>
        <v>44291</v>
      </c>
      <c r="B141" s="17" t="s">
        <v>54</v>
      </c>
      <c r="C141" s="18"/>
      <c r="D141" s="18"/>
      <c r="E141" s="19"/>
    </row>
    <row r="142" ht="15.75" customHeight="1">
      <c r="A142" s="47">
        <f t="shared" si="13"/>
        <v>44292</v>
      </c>
      <c r="B142" s="21" t="s">
        <v>57</v>
      </c>
      <c r="C142" s="22"/>
      <c r="D142" s="22"/>
      <c r="E142" s="23"/>
    </row>
    <row r="143" ht="15.75" customHeight="1">
      <c r="A143" s="47">
        <f t="shared" si="13"/>
        <v>44293</v>
      </c>
      <c r="B143" s="17" t="s">
        <v>60</v>
      </c>
      <c r="C143" s="18"/>
      <c r="D143" s="18"/>
      <c r="E143" s="19"/>
    </row>
    <row r="144" ht="15.75" customHeight="1">
      <c r="A144" s="47">
        <f t="shared" si="13"/>
        <v>44294</v>
      </c>
      <c r="B144" s="21" t="s">
        <v>63</v>
      </c>
      <c r="C144" s="22"/>
      <c r="D144" s="22"/>
      <c r="E144" s="23"/>
    </row>
    <row r="145" ht="15.75" customHeight="1">
      <c r="A145" s="47">
        <f t="shared" si="13"/>
        <v>44295</v>
      </c>
      <c r="B145" s="17" t="s">
        <v>66</v>
      </c>
      <c r="C145" s="18"/>
      <c r="D145" s="18"/>
      <c r="E145" s="19"/>
    </row>
    <row r="146" ht="15.75" customHeight="1">
      <c r="A146" s="47">
        <f t="shared" si="13"/>
        <v>44296</v>
      </c>
      <c r="B146" s="21" t="s">
        <v>67</v>
      </c>
      <c r="C146" s="22"/>
      <c r="D146" s="22"/>
      <c r="E146" s="23"/>
    </row>
    <row r="147" ht="15.75" customHeight="1">
      <c r="A147" s="47">
        <f t="shared" si="13"/>
        <v>44297</v>
      </c>
      <c r="B147" s="17" t="s">
        <v>70</v>
      </c>
      <c r="C147" s="18"/>
      <c r="D147" s="18"/>
      <c r="E147" s="19"/>
    </row>
    <row r="148" ht="15.75" customHeight="1">
      <c r="D148" s="24" t="s">
        <v>71</v>
      </c>
      <c r="E148" s="25">
        <f>SUM(E141:E147)</f>
        <v>0</v>
      </c>
    </row>
    <row r="149" ht="15.75" customHeight="1"/>
    <row r="150" ht="15.75" customHeight="1">
      <c r="A150" s="12" t="s">
        <v>140</v>
      </c>
      <c r="B150" s="13"/>
      <c r="C150" s="13"/>
      <c r="D150" s="13"/>
      <c r="E150" s="14"/>
    </row>
    <row r="151" ht="15.75" customHeight="1">
      <c r="A151" s="15" t="s">
        <v>49</v>
      </c>
      <c r="B151" s="15" t="s">
        <v>50</v>
      </c>
      <c r="C151" s="15" t="s">
        <v>51</v>
      </c>
      <c r="D151" s="15" t="s">
        <v>52</v>
      </c>
      <c r="E151" s="15" t="s">
        <v>53</v>
      </c>
    </row>
    <row r="152" ht="15.75" customHeight="1">
      <c r="A152" s="47">
        <f t="shared" ref="A152:A158" si="14">A141+7</f>
        <v>44298</v>
      </c>
      <c r="B152" s="17" t="s">
        <v>54</v>
      </c>
      <c r="C152" s="18"/>
      <c r="D152" s="18"/>
      <c r="E152" s="19"/>
    </row>
    <row r="153" ht="15.75" customHeight="1">
      <c r="A153" s="47">
        <f t="shared" si="14"/>
        <v>44299</v>
      </c>
      <c r="B153" s="21" t="s">
        <v>57</v>
      </c>
      <c r="C153" s="22"/>
      <c r="D153" s="22"/>
      <c r="E153" s="23"/>
    </row>
    <row r="154" ht="15.75" customHeight="1">
      <c r="A154" s="47">
        <f t="shared" si="14"/>
        <v>44300</v>
      </c>
      <c r="B154" s="17" t="s">
        <v>60</v>
      </c>
      <c r="C154" s="18"/>
      <c r="D154" s="18"/>
      <c r="E154" s="19"/>
    </row>
    <row r="155" ht="15.75" customHeight="1">
      <c r="A155" s="47">
        <f t="shared" si="14"/>
        <v>44301</v>
      </c>
      <c r="B155" s="21" t="s">
        <v>63</v>
      </c>
      <c r="C155" s="22"/>
      <c r="D155" s="22"/>
      <c r="E155" s="23"/>
    </row>
    <row r="156" ht="15.75" customHeight="1">
      <c r="A156" s="47">
        <f t="shared" si="14"/>
        <v>44302</v>
      </c>
      <c r="B156" s="17" t="s">
        <v>66</v>
      </c>
      <c r="C156" s="18"/>
      <c r="D156" s="18"/>
      <c r="E156" s="19"/>
    </row>
    <row r="157" ht="15.75" customHeight="1">
      <c r="A157" s="47">
        <f t="shared" si="14"/>
        <v>44303</v>
      </c>
      <c r="B157" s="21" t="s">
        <v>67</v>
      </c>
      <c r="C157" s="22"/>
      <c r="D157" s="22"/>
      <c r="E157" s="23"/>
    </row>
    <row r="158" ht="15.75" customHeight="1">
      <c r="A158" s="47">
        <f t="shared" si="14"/>
        <v>44304</v>
      </c>
      <c r="B158" s="17" t="s">
        <v>70</v>
      </c>
      <c r="C158" s="18"/>
      <c r="D158" s="18"/>
      <c r="E158" s="19"/>
    </row>
    <row r="159" ht="15.75" customHeight="1">
      <c r="D159" s="24" t="s">
        <v>71</v>
      </c>
      <c r="E159" s="25">
        <f>SUM(E152:E158)</f>
        <v>0</v>
      </c>
    </row>
    <row r="160" ht="15.75" customHeight="1"/>
    <row r="161" ht="15.75" customHeight="1">
      <c r="A161" s="12" t="s">
        <v>144</v>
      </c>
      <c r="B161" s="13"/>
      <c r="C161" s="13"/>
      <c r="D161" s="13"/>
      <c r="E161" s="14"/>
    </row>
    <row r="162" ht="15.75" customHeight="1">
      <c r="A162" s="15" t="s">
        <v>49</v>
      </c>
      <c r="B162" s="15" t="s">
        <v>50</v>
      </c>
      <c r="C162" s="15" t="s">
        <v>51</v>
      </c>
      <c r="D162" s="15" t="s">
        <v>52</v>
      </c>
      <c r="E162" s="15" t="s">
        <v>53</v>
      </c>
    </row>
    <row r="163" ht="15.75" customHeight="1">
      <c r="A163" s="47">
        <f t="shared" ref="A163:A169" si="15">A152+7</f>
        <v>44305</v>
      </c>
      <c r="B163" s="17" t="s">
        <v>54</v>
      </c>
      <c r="C163" s="18"/>
      <c r="D163" s="18"/>
      <c r="E163" s="19"/>
    </row>
    <row r="164" ht="15.75" customHeight="1">
      <c r="A164" s="47">
        <f t="shared" si="15"/>
        <v>44306</v>
      </c>
      <c r="B164" s="21" t="s">
        <v>57</v>
      </c>
      <c r="C164" s="22"/>
      <c r="D164" s="22"/>
      <c r="E164" s="23"/>
    </row>
    <row r="165" ht="15.75" customHeight="1">
      <c r="A165" s="47">
        <f t="shared" si="15"/>
        <v>44307</v>
      </c>
      <c r="B165" s="17" t="s">
        <v>60</v>
      </c>
      <c r="C165" s="18"/>
      <c r="D165" s="18"/>
      <c r="E165" s="19"/>
    </row>
    <row r="166" ht="15.75" customHeight="1">
      <c r="A166" s="47">
        <f t="shared" si="15"/>
        <v>44308</v>
      </c>
      <c r="B166" s="21" t="s">
        <v>63</v>
      </c>
      <c r="C166" s="22"/>
      <c r="D166" s="22"/>
      <c r="E166" s="23"/>
    </row>
    <row r="167" ht="15.75" customHeight="1">
      <c r="A167" s="47">
        <f t="shared" si="15"/>
        <v>44309</v>
      </c>
      <c r="B167" s="17" t="s">
        <v>66</v>
      </c>
      <c r="C167" s="18"/>
      <c r="D167" s="18"/>
      <c r="E167" s="19"/>
    </row>
    <row r="168" ht="15.75" customHeight="1">
      <c r="A168" s="47">
        <f t="shared" si="15"/>
        <v>44310</v>
      </c>
      <c r="B168" s="21" t="s">
        <v>67</v>
      </c>
      <c r="C168" s="22"/>
      <c r="D168" s="22"/>
      <c r="E168" s="23"/>
    </row>
    <row r="169" ht="15.75" customHeight="1">
      <c r="A169" s="47">
        <f t="shared" si="15"/>
        <v>44311</v>
      </c>
      <c r="B169" s="17" t="s">
        <v>70</v>
      </c>
      <c r="C169" s="18"/>
      <c r="D169" s="18"/>
      <c r="E169" s="19"/>
    </row>
    <row r="170" ht="15.75" customHeight="1">
      <c r="D170" s="24" t="s">
        <v>71</v>
      </c>
      <c r="E170" s="25">
        <f>SUM(E163:E169)</f>
        <v>0</v>
      </c>
    </row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5:E5"/>
    <mergeCell ref="A16:E16"/>
    <mergeCell ref="A27:E27"/>
    <mergeCell ref="A38:E38"/>
    <mergeCell ref="A49:E49"/>
    <mergeCell ref="A60:E60"/>
    <mergeCell ref="A71:E71"/>
    <mergeCell ref="A150:E150"/>
    <mergeCell ref="A161:E161"/>
    <mergeCell ref="A82:E82"/>
    <mergeCell ref="A93:E93"/>
    <mergeCell ref="A104:E104"/>
    <mergeCell ref="A106:E106"/>
    <mergeCell ref="A117:E117"/>
    <mergeCell ref="A128:E128"/>
    <mergeCell ref="A139:E139"/>
  </mergeCells>
  <printOptions/>
  <pageMargins bottom="0.75" footer="0.0" header="0.0" left="0.7" right="0.7" top="0.75"/>
  <pageSetup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63"/>
    <col customWidth="1" min="2" max="2" width="12.75"/>
    <col customWidth="1" min="3" max="3" width="28.0"/>
    <col customWidth="1" min="4" max="4" width="39.88"/>
    <col customWidth="1" min="5" max="5" width="9.13"/>
    <col customWidth="1" min="6" max="26" width="7.63"/>
  </cols>
  <sheetData>
    <row r="1">
      <c r="B1" s="1" t="s">
        <v>0</v>
      </c>
      <c r="C1" s="1" t="s">
        <v>78</v>
      </c>
      <c r="G1" s="44" t="s">
        <v>79</v>
      </c>
    </row>
    <row r="2">
      <c r="B2" s="1" t="s">
        <v>44</v>
      </c>
      <c r="C2" s="1" t="s">
        <v>148</v>
      </c>
      <c r="G2" s="44" t="s">
        <v>81</v>
      </c>
    </row>
    <row r="3">
      <c r="B3" s="1" t="s">
        <v>46</v>
      </c>
      <c r="C3" s="1" t="s">
        <v>149</v>
      </c>
      <c r="G3" s="44" t="s">
        <v>82</v>
      </c>
    </row>
    <row r="4">
      <c r="G4" s="44" t="s">
        <v>83</v>
      </c>
    </row>
    <row r="5">
      <c r="A5" s="12" t="s">
        <v>84</v>
      </c>
      <c r="B5" s="13"/>
      <c r="C5" s="13"/>
      <c r="D5" s="13"/>
      <c r="E5" s="14"/>
      <c r="G5" s="44" t="s">
        <v>85</v>
      </c>
    </row>
    <row r="6">
      <c r="A6" s="15" t="s">
        <v>49</v>
      </c>
      <c r="B6" s="15" t="s">
        <v>50</v>
      </c>
      <c r="C6" s="15" t="s">
        <v>51</v>
      </c>
      <c r="D6" s="15" t="s">
        <v>52</v>
      </c>
      <c r="E6" s="15" t="s">
        <v>53</v>
      </c>
      <c r="G6" s="44" t="s">
        <v>86</v>
      </c>
    </row>
    <row r="7">
      <c r="A7" s="47">
        <v>44207.0</v>
      </c>
      <c r="B7" s="17" t="s">
        <v>54</v>
      </c>
      <c r="C7" s="18"/>
      <c r="D7" s="18"/>
      <c r="E7" s="19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47">
        <f t="shared" ref="A8:A13" si="1">A7+1</f>
        <v>44208</v>
      </c>
      <c r="B8" s="21" t="s">
        <v>57</v>
      </c>
      <c r="C8" s="22"/>
      <c r="D8" s="22"/>
      <c r="E8" s="23"/>
    </row>
    <row r="9">
      <c r="A9" s="47">
        <f t="shared" si="1"/>
        <v>44209</v>
      </c>
      <c r="B9" s="17" t="s">
        <v>60</v>
      </c>
      <c r="C9" s="18"/>
      <c r="D9" s="18"/>
      <c r="E9" s="19"/>
    </row>
    <row r="10">
      <c r="A10" s="47">
        <f t="shared" si="1"/>
        <v>44210</v>
      </c>
      <c r="B10" s="21" t="s">
        <v>63</v>
      </c>
      <c r="C10" s="22"/>
      <c r="D10" s="22"/>
      <c r="E10" s="23"/>
    </row>
    <row r="11">
      <c r="A11" s="47">
        <f t="shared" si="1"/>
        <v>44211</v>
      </c>
      <c r="B11" s="17" t="s">
        <v>66</v>
      </c>
      <c r="C11" s="18"/>
      <c r="D11" s="18"/>
      <c r="E11" s="19"/>
    </row>
    <row r="12">
      <c r="A12" s="47">
        <f t="shared" si="1"/>
        <v>44212</v>
      </c>
      <c r="B12" s="21" t="s">
        <v>67</v>
      </c>
      <c r="C12" s="22"/>
      <c r="D12" s="22"/>
      <c r="E12" s="23"/>
    </row>
    <row r="13">
      <c r="A13" s="47">
        <f t="shared" si="1"/>
        <v>44213</v>
      </c>
      <c r="B13" s="17" t="s">
        <v>70</v>
      </c>
      <c r="C13" s="18"/>
      <c r="D13" s="18"/>
      <c r="E13" s="19"/>
    </row>
    <row r="14">
      <c r="D14" s="24" t="s">
        <v>71</v>
      </c>
      <c r="E14" s="25">
        <f>SUM(E7:E13)</f>
        <v>0</v>
      </c>
    </row>
    <row r="16">
      <c r="A16" s="12" t="s">
        <v>91</v>
      </c>
      <c r="B16" s="13"/>
      <c r="C16" s="13"/>
      <c r="D16" s="13"/>
      <c r="E16" s="14"/>
    </row>
    <row r="17">
      <c r="A17" s="15" t="s">
        <v>49</v>
      </c>
      <c r="B17" s="15" t="s">
        <v>50</v>
      </c>
      <c r="C17" s="15" t="s">
        <v>51</v>
      </c>
      <c r="D17" s="15" t="s">
        <v>52</v>
      </c>
      <c r="E17" s="15" t="s">
        <v>53</v>
      </c>
    </row>
    <row r="18">
      <c r="A18" s="47">
        <f>A7+7</f>
        <v>44214</v>
      </c>
      <c r="B18" s="17" t="s">
        <v>54</v>
      </c>
      <c r="C18" s="18"/>
      <c r="D18" s="18"/>
      <c r="E18" s="19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7">
        <f t="shared" ref="A19:A24" si="2">A18+1</f>
        <v>44215</v>
      </c>
      <c r="B19" s="21" t="s">
        <v>57</v>
      </c>
      <c r="C19" s="22"/>
      <c r="D19" s="22"/>
      <c r="E19" s="23"/>
    </row>
    <row r="20">
      <c r="A20" s="47">
        <f t="shared" si="2"/>
        <v>44216</v>
      </c>
      <c r="B20" s="17" t="s">
        <v>60</v>
      </c>
      <c r="C20" s="18"/>
      <c r="D20" s="18"/>
      <c r="E20" s="19"/>
    </row>
    <row r="21" ht="15.75" customHeight="1">
      <c r="A21" s="47">
        <f t="shared" si="2"/>
        <v>44217</v>
      </c>
      <c r="B21" s="21" t="s">
        <v>63</v>
      </c>
      <c r="C21" s="22"/>
      <c r="D21" s="22"/>
      <c r="E21" s="23"/>
    </row>
    <row r="22" ht="15.75" customHeight="1">
      <c r="A22" s="47">
        <f t="shared" si="2"/>
        <v>44218</v>
      </c>
      <c r="B22" s="17" t="s">
        <v>66</v>
      </c>
      <c r="C22" s="18"/>
      <c r="D22" s="18"/>
      <c r="E22" s="19"/>
    </row>
    <row r="23" ht="15.75" customHeight="1">
      <c r="A23" s="47">
        <f t="shared" si="2"/>
        <v>44219</v>
      </c>
      <c r="B23" s="21" t="s">
        <v>67</v>
      </c>
      <c r="C23" s="22"/>
      <c r="D23" s="22"/>
      <c r="E23" s="23"/>
    </row>
    <row r="24" ht="15.75" customHeight="1">
      <c r="A24" s="47">
        <f t="shared" si="2"/>
        <v>44220</v>
      </c>
      <c r="B24" s="17" t="s">
        <v>70</v>
      </c>
      <c r="C24" s="18"/>
      <c r="D24" s="18"/>
      <c r="E24" s="19"/>
    </row>
    <row r="25" ht="15.75" customHeight="1">
      <c r="D25" s="24" t="s">
        <v>71</v>
      </c>
      <c r="E25" s="25">
        <f>SUM(E18:E24)</f>
        <v>0</v>
      </c>
    </row>
    <row r="26" ht="15.75" customHeight="1"/>
    <row r="27" ht="15.75" customHeight="1">
      <c r="A27" s="12" t="s">
        <v>95</v>
      </c>
      <c r="B27" s="13"/>
      <c r="C27" s="13"/>
      <c r="D27" s="13"/>
      <c r="E27" s="14"/>
    </row>
    <row r="28" ht="15.75" customHeight="1">
      <c r="A28" s="15" t="s">
        <v>49</v>
      </c>
      <c r="B28" s="15" t="s">
        <v>50</v>
      </c>
      <c r="C28" s="15" t="s">
        <v>51</v>
      </c>
      <c r="D28" s="15" t="s">
        <v>52</v>
      </c>
      <c r="E28" s="15" t="s">
        <v>53</v>
      </c>
    </row>
    <row r="29" ht="15.75" customHeight="1">
      <c r="A29" s="47">
        <f t="shared" ref="A29:A35" si="3">A18+7</f>
        <v>44221</v>
      </c>
      <c r="B29" s="17" t="s">
        <v>54</v>
      </c>
      <c r="C29" s="18"/>
      <c r="D29" s="18"/>
      <c r="E29" s="19"/>
    </row>
    <row r="30" ht="15.75" customHeight="1">
      <c r="A30" s="47">
        <f t="shared" si="3"/>
        <v>44222</v>
      </c>
      <c r="B30" s="21" t="s">
        <v>57</v>
      </c>
      <c r="C30" s="22"/>
      <c r="D30" s="22"/>
      <c r="E30" s="23"/>
    </row>
    <row r="31" ht="15.75" customHeight="1">
      <c r="A31" s="47">
        <f t="shared" si="3"/>
        <v>44223</v>
      </c>
      <c r="B31" s="17" t="s">
        <v>60</v>
      </c>
      <c r="C31" s="18"/>
      <c r="D31" s="18"/>
      <c r="E31" s="19"/>
    </row>
    <row r="32" ht="15.75" customHeight="1">
      <c r="A32" s="47">
        <f t="shared" si="3"/>
        <v>44224</v>
      </c>
      <c r="B32" s="21" t="s">
        <v>63</v>
      </c>
      <c r="C32" s="22"/>
      <c r="D32" s="22"/>
      <c r="E32" s="23"/>
    </row>
    <row r="33" ht="15.75" customHeight="1">
      <c r="A33" s="47">
        <f t="shared" si="3"/>
        <v>44225</v>
      </c>
      <c r="B33" s="17" t="s">
        <v>66</v>
      </c>
      <c r="C33" s="18"/>
      <c r="D33" s="18"/>
      <c r="E33" s="19"/>
    </row>
    <row r="34" ht="15.75" customHeight="1">
      <c r="A34" s="47">
        <f t="shared" si="3"/>
        <v>44226</v>
      </c>
      <c r="B34" s="21" t="s">
        <v>67</v>
      </c>
      <c r="C34" s="22"/>
      <c r="D34" s="22"/>
      <c r="E34" s="23"/>
    </row>
    <row r="35" ht="15.75" customHeight="1">
      <c r="A35" s="47">
        <f t="shared" si="3"/>
        <v>44227</v>
      </c>
      <c r="B35" s="17" t="s">
        <v>70</v>
      </c>
      <c r="C35" s="18"/>
      <c r="D35" s="18"/>
      <c r="E35" s="19"/>
    </row>
    <row r="36" ht="15.75" customHeight="1">
      <c r="D36" s="24" t="s">
        <v>71</v>
      </c>
      <c r="E36" s="25">
        <f>SUM(E29:E35)</f>
        <v>0</v>
      </c>
    </row>
    <row r="37" ht="15.75" customHeight="1"/>
    <row r="38" ht="15.75" customHeight="1">
      <c r="A38" s="12" t="s">
        <v>101</v>
      </c>
      <c r="B38" s="13"/>
      <c r="C38" s="13"/>
      <c r="D38" s="13"/>
      <c r="E38" s="14"/>
    </row>
    <row r="39" ht="15.75" customHeight="1">
      <c r="A39" s="15" t="s">
        <v>49</v>
      </c>
      <c r="B39" s="15" t="s">
        <v>50</v>
      </c>
      <c r="C39" s="15" t="s">
        <v>51</v>
      </c>
      <c r="D39" s="15" t="s">
        <v>52</v>
      </c>
      <c r="E39" s="15" t="s">
        <v>53</v>
      </c>
    </row>
    <row r="40" ht="15.75" customHeight="1">
      <c r="A40" s="47">
        <f t="shared" ref="A40:A46" si="4">A29+7</f>
        <v>44228</v>
      </c>
      <c r="B40" s="17" t="s">
        <v>54</v>
      </c>
      <c r="C40" s="18"/>
      <c r="D40" s="18"/>
      <c r="E40" s="19"/>
    </row>
    <row r="41" ht="15.75" customHeight="1">
      <c r="A41" s="47">
        <f t="shared" si="4"/>
        <v>44229</v>
      </c>
      <c r="B41" s="21" t="s">
        <v>57</v>
      </c>
      <c r="C41" s="22"/>
      <c r="D41" s="22"/>
      <c r="E41" s="23"/>
    </row>
    <row r="42" ht="15.75" customHeight="1">
      <c r="A42" s="47">
        <f t="shared" si="4"/>
        <v>44230</v>
      </c>
      <c r="B42" s="17" t="s">
        <v>60</v>
      </c>
      <c r="C42" s="18"/>
      <c r="D42" s="18"/>
      <c r="E42" s="19"/>
    </row>
    <row r="43" ht="15.75" customHeight="1">
      <c r="A43" s="47">
        <f t="shared" si="4"/>
        <v>44231</v>
      </c>
      <c r="B43" s="21" t="s">
        <v>63</v>
      </c>
      <c r="C43" s="22"/>
      <c r="D43" s="22"/>
      <c r="E43" s="23"/>
    </row>
    <row r="44" ht="15.75" customHeight="1">
      <c r="A44" s="47">
        <f t="shared" si="4"/>
        <v>44232</v>
      </c>
      <c r="B44" s="17" t="s">
        <v>66</v>
      </c>
      <c r="C44" s="18"/>
      <c r="D44" s="18"/>
      <c r="E44" s="19"/>
    </row>
    <row r="45" ht="15.75" customHeight="1">
      <c r="A45" s="47">
        <f t="shared" si="4"/>
        <v>44233</v>
      </c>
      <c r="B45" s="21" t="s">
        <v>67</v>
      </c>
      <c r="C45" s="22"/>
      <c r="D45" s="22"/>
      <c r="E45" s="23"/>
    </row>
    <row r="46" ht="15.75" customHeight="1">
      <c r="A46" s="47">
        <f t="shared" si="4"/>
        <v>44234</v>
      </c>
      <c r="B46" s="17" t="s">
        <v>70</v>
      </c>
      <c r="C46" s="18"/>
      <c r="D46" s="18"/>
      <c r="E46" s="19"/>
    </row>
    <row r="47" ht="15.75" customHeight="1">
      <c r="D47" s="24" t="s">
        <v>71</v>
      </c>
      <c r="E47" s="25">
        <f>SUM(E40:E46)</f>
        <v>0</v>
      </c>
    </row>
    <row r="48" ht="15.75" customHeight="1"/>
    <row r="49" ht="15.75" customHeight="1">
      <c r="A49" s="12" t="s">
        <v>107</v>
      </c>
      <c r="B49" s="13"/>
      <c r="C49" s="13"/>
      <c r="D49" s="13"/>
      <c r="E49" s="14"/>
    </row>
    <row r="50" ht="15.75" customHeight="1">
      <c r="A50" s="15" t="s">
        <v>49</v>
      </c>
      <c r="B50" s="15" t="s">
        <v>50</v>
      </c>
      <c r="C50" s="15" t="s">
        <v>51</v>
      </c>
      <c r="D50" s="15" t="s">
        <v>52</v>
      </c>
      <c r="E50" s="15" t="s">
        <v>53</v>
      </c>
    </row>
    <row r="51" ht="15.75" customHeight="1">
      <c r="A51" s="47">
        <f t="shared" ref="A51:A57" si="5">A40+7</f>
        <v>44235</v>
      </c>
      <c r="B51" s="17" t="s">
        <v>54</v>
      </c>
      <c r="C51" s="18"/>
      <c r="D51" s="18"/>
      <c r="E51" s="19"/>
    </row>
    <row r="52" ht="15.75" customHeight="1">
      <c r="A52" s="47">
        <f t="shared" si="5"/>
        <v>44236</v>
      </c>
      <c r="B52" s="21" t="s">
        <v>57</v>
      </c>
      <c r="C52" s="22"/>
      <c r="D52" s="22"/>
      <c r="E52" s="23"/>
    </row>
    <row r="53" ht="15.75" customHeight="1">
      <c r="A53" s="47">
        <f t="shared" si="5"/>
        <v>44237</v>
      </c>
      <c r="B53" s="17" t="s">
        <v>60</v>
      </c>
      <c r="C53" s="18"/>
      <c r="D53" s="18"/>
      <c r="E53" s="19"/>
    </row>
    <row r="54" ht="15.75" customHeight="1">
      <c r="A54" s="47">
        <f t="shared" si="5"/>
        <v>44238</v>
      </c>
      <c r="B54" s="21" t="s">
        <v>63</v>
      </c>
      <c r="C54" s="22"/>
      <c r="D54" s="22"/>
      <c r="E54" s="23"/>
    </row>
    <row r="55" ht="15.75" customHeight="1">
      <c r="A55" s="47">
        <f t="shared" si="5"/>
        <v>44239</v>
      </c>
      <c r="B55" s="17" t="s">
        <v>66</v>
      </c>
      <c r="C55" s="18"/>
      <c r="D55" s="18"/>
      <c r="E55" s="19"/>
    </row>
    <row r="56" ht="15.75" customHeight="1">
      <c r="A56" s="47">
        <f t="shared" si="5"/>
        <v>44240</v>
      </c>
      <c r="B56" s="21" t="s">
        <v>67</v>
      </c>
      <c r="C56" s="22"/>
      <c r="D56" s="22"/>
      <c r="E56" s="23"/>
    </row>
    <row r="57" ht="15.75" customHeight="1">
      <c r="A57" s="47">
        <f t="shared" si="5"/>
        <v>44241</v>
      </c>
      <c r="B57" s="17" t="s">
        <v>70</v>
      </c>
      <c r="C57" s="18"/>
      <c r="D57" s="18"/>
      <c r="E57" s="19"/>
    </row>
    <row r="58" ht="15.75" customHeight="1">
      <c r="D58" s="24" t="s">
        <v>71</v>
      </c>
      <c r="E58" s="25">
        <f>SUM(E51:E57)</f>
        <v>0</v>
      </c>
    </row>
    <row r="59" ht="15.75" customHeight="1"/>
    <row r="60" ht="15.75" customHeight="1">
      <c r="A60" s="12" t="s">
        <v>114</v>
      </c>
      <c r="B60" s="13"/>
      <c r="C60" s="13"/>
      <c r="D60" s="13"/>
      <c r="E60" s="14"/>
    </row>
    <row r="61" ht="15.75" customHeight="1">
      <c r="A61" s="15" t="s">
        <v>49</v>
      </c>
      <c r="B61" s="15" t="s">
        <v>50</v>
      </c>
      <c r="C61" s="15" t="s">
        <v>51</v>
      </c>
      <c r="D61" s="15" t="s">
        <v>52</v>
      </c>
      <c r="E61" s="15" t="s">
        <v>53</v>
      </c>
    </row>
    <row r="62" ht="15.75" customHeight="1">
      <c r="A62" s="47">
        <f t="shared" ref="A62:A68" si="6">A51+7</f>
        <v>44242</v>
      </c>
      <c r="B62" s="17" t="s">
        <v>54</v>
      </c>
      <c r="C62" s="18"/>
      <c r="D62" s="18"/>
      <c r="E62" s="19"/>
    </row>
    <row r="63" ht="15.75" customHeight="1">
      <c r="A63" s="47">
        <f t="shared" si="6"/>
        <v>44243</v>
      </c>
      <c r="B63" s="21" t="s">
        <v>57</v>
      </c>
      <c r="C63" s="22"/>
      <c r="D63" s="22"/>
      <c r="E63" s="23"/>
    </row>
    <row r="64" ht="15.75" customHeight="1">
      <c r="A64" s="47">
        <f t="shared" si="6"/>
        <v>44244</v>
      </c>
      <c r="B64" s="17" t="s">
        <v>60</v>
      </c>
      <c r="C64" s="18"/>
      <c r="D64" s="18"/>
      <c r="E64" s="19"/>
    </row>
    <row r="65" ht="15.75" customHeight="1">
      <c r="A65" s="47">
        <f t="shared" si="6"/>
        <v>44245</v>
      </c>
      <c r="B65" s="21" t="s">
        <v>63</v>
      </c>
      <c r="C65" s="22"/>
      <c r="D65" s="22"/>
      <c r="E65" s="23"/>
    </row>
    <row r="66" ht="15.75" customHeight="1">
      <c r="A66" s="47">
        <f t="shared" si="6"/>
        <v>44246</v>
      </c>
      <c r="B66" s="17" t="s">
        <v>66</v>
      </c>
      <c r="C66" s="18"/>
      <c r="D66" s="18"/>
      <c r="E66" s="19"/>
    </row>
    <row r="67" ht="15.75" customHeight="1">
      <c r="A67" s="47">
        <f t="shared" si="6"/>
        <v>44247</v>
      </c>
      <c r="B67" s="21" t="s">
        <v>67</v>
      </c>
      <c r="C67" s="22"/>
      <c r="D67" s="22"/>
      <c r="E67" s="23"/>
    </row>
    <row r="68" ht="15.75" customHeight="1">
      <c r="A68" s="47">
        <f t="shared" si="6"/>
        <v>44248</v>
      </c>
      <c r="B68" s="17" t="s">
        <v>70</v>
      </c>
      <c r="C68" s="18"/>
      <c r="D68" s="18"/>
      <c r="E68" s="19"/>
    </row>
    <row r="69" ht="15.75" customHeight="1">
      <c r="D69" s="24" t="s">
        <v>71</v>
      </c>
      <c r="E69" s="25">
        <f>SUM(E62:E68)</f>
        <v>0</v>
      </c>
    </row>
    <row r="70" ht="15.75" customHeight="1"/>
    <row r="71" ht="15.75" customHeight="1">
      <c r="A71" s="12" t="s">
        <v>116</v>
      </c>
      <c r="B71" s="13"/>
      <c r="C71" s="13"/>
      <c r="D71" s="13"/>
      <c r="E71" s="14"/>
    </row>
    <row r="72" ht="15.75" customHeight="1">
      <c r="A72" s="15" t="s">
        <v>49</v>
      </c>
      <c r="B72" s="15" t="s">
        <v>50</v>
      </c>
      <c r="C72" s="15" t="s">
        <v>51</v>
      </c>
      <c r="D72" s="15" t="s">
        <v>52</v>
      </c>
      <c r="E72" s="15" t="s">
        <v>53</v>
      </c>
    </row>
    <row r="73" ht="15.75" customHeight="1">
      <c r="A73" s="47">
        <f t="shared" ref="A73:A79" si="7">A62+7</f>
        <v>44249</v>
      </c>
      <c r="B73" s="17" t="s">
        <v>54</v>
      </c>
      <c r="C73" s="18"/>
      <c r="D73" s="18"/>
      <c r="E73" s="19"/>
    </row>
    <row r="74" ht="15.75" customHeight="1">
      <c r="A74" s="47">
        <f t="shared" si="7"/>
        <v>44250</v>
      </c>
      <c r="B74" s="21" t="s">
        <v>57</v>
      </c>
      <c r="C74" s="22"/>
      <c r="D74" s="22"/>
      <c r="E74" s="23"/>
    </row>
    <row r="75" ht="15.75" customHeight="1">
      <c r="A75" s="47">
        <f t="shared" si="7"/>
        <v>44251</v>
      </c>
      <c r="B75" s="17" t="s">
        <v>60</v>
      </c>
      <c r="C75" s="18"/>
      <c r="D75" s="18"/>
      <c r="E75" s="19"/>
    </row>
    <row r="76" ht="15.75" customHeight="1">
      <c r="A76" s="47">
        <f t="shared" si="7"/>
        <v>44252</v>
      </c>
      <c r="B76" s="21" t="s">
        <v>63</v>
      </c>
      <c r="C76" s="22"/>
      <c r="D76" s="22"/>
      <c r="E76" s="23"/>
    </row>
    <row r="77" ht="15.75" customHeight="1">
      <c r="A77" s="47">
        <f t="shared" si="7"/>
        <v>44253</v>
      </c>
      <c r="B77" s="17" t="s">
        <v>66</v>
      </c>
      <c r="C77" s="18"/>
      <c r="D77" s="18"/>
      <c r="E77" s="19"/>
    </row>
    <row r="78" ht="15.75" customHeight="1">
      <c r="A78" s="47">
        <f t="shared" si="7"/>
        <v>44254</v>
      </c>
      <c r="B78" s="21" t="s">
        <v>67</v>
      </c>
      <c r="C78" s="22"/>
      <c r="D78" s="22"/>
      <c r="E78" s="23"/>
    </row>
    <row r="79" ht="15.75" customHeight="1">
      <c r="A79" s="47">
        <f t="shared" si="7"/>
        <v>44255</v>
      </c>
      <c r="B79" s="17" t="s">
        <v>70</v>
      </c>
      <c r="C79" s="18"/>
      <c r="D79" s="18"/>
      <c r="E79" s="19"/>
    </row>
    <row r="80" ht="15.75" customHeight="1">
      <c r="D80" s="24" t="s">
        <v>71</v>
      </c>
      <c r="E80" s="25">
        <f>SUM(E73:E79)</f>
        <v>0</v>
      </c>
    </row>
    <row r="81" ht="15.75" customHeight="1"/>
    <row r="82" ht="15.75" customHeight="1">
      <c r="A82" s="12" t="s">
        <v>118</v>
      </c>
      <c r="B82" s="13"/>
      <c r="C82" s="13"/>
      <c r="D82" s="13"/>
      <c r="E82" s="14"/>
    </row>
    <row r="83" ht="15.75" customHeight="1">
      <c r="A83" s="15" t="s">
        <v>49</v>
      </c>
      <c r="B83" s="15" t="s">
        <v>50</v>
      </c>
      <c r="C83" s="15" t="s">
        <v>51</v>
      </c>
      <c r="D83" s="15" t="s">
        <v>52</v>
      </c>
      <c r="E83" s="15" t="s">
        <v>53</v>
      </c>
    </row>
    <row r="84" ht="15.75" customHeight="1">
      <c r="A84" s="47">
        <f t="shared" ref="A84:A90" si="8">A73+7</f>
        <v>44256</v>
      </c>
      <c r="B84" s="17" t="s">
        <v>54</v>
      </c>
      <c r="C84" s="18"/>
      <c r="D84" s="18"/>
      <c r="E84" s="19"/>
    </row>
    <row r="85" ht="15.75" customHeight="1">
      <c r="A85" s="47">
        <f t="shared" si="8"/>
        <v>44257</v>
      </c>
      <c r="B85" s="21" t="s">
        <v>57</v>
      </c>
      <c r="C85" s="22"/>
      <c r="D85" s="22"/>
      <c r="E85" s="23"/>
    </row>
    <row r="86" ht="15.75" customHeight="1">
      <c r="A86" s="47">
        <f t="shared" si="8"/>
        <v>44258</v>
      </c>
      <c r="B86" s="17" t="s">
        <v>60</v>
      </c>
      <c r="C86" s="18"/>
      <c r="D86" s="18"/>
      <c r="E86" s="19"/>
    </row>
    <row r="87" ht="15.75" customHeight="1">
      <c r="A87" s="47">
        <f t="shared" si="8"/>
        <v>44259</v>
      </c>
      <c r="B87" s="21" t="s">
        <v>63</v>
      </c>
      <c r="C87" s="22"/>
      <c r="D87" s="22"/>
      <c r="E87" s="23"/>
    </row>
    <row r="88" ht="15.75" customHeight="1">
      <c r="A88" s="47">
        <f t="shared" si="8"/>
        <v>44260</v>
      </c>
      <c r="B88" s="17" t="s">
        <v>66</v>
      </c>
      <c r="C88" s="18"/>
      <c r="D88" s="18"/>
      <c r="E88" s="19"/>
    </row>
    <row r="89" ht="15.75" customHeight="1">
      <c r="A89" s="47">
        <f t="shared" si="8"/>
        <v>44261</v>
      </c>
      <c r="B89" s="21" t="s">
        <v>67</v>
      </c>
      <c r="C89" s="22"/>
      <c r="D89" s="22"/>
      <c r="E89" s="23"/>
    </row>
    <row r="90" ht="15.75" customHeight="1">
      <c r="A90" s="47">
        <f t="shared" si="8"/>
        <v>44262</v>
      </c>
      <c r="B90" s="17" t="s">
        <v>70</v>
      </c>
      <c r="C90" s="18"/>
      <c r="D90" s="18"/>
      <c r="E90" s="19"/>
    </row>
    <row r="91" ht="15.75" customHeight="1">
      <c r="D91" s="24" t="s">
        <v>71</v>
      </c>
      <c r="E91" s="25">
        <f>SUM(E84:E90)</f>
        <v>0</v>
      </c>
    </row>
    <row r="92" ht="15.75" customHeight="1"/>
    <row r="93" ht="15.75" customHeight="1">
      <c r="A93" s="12" t="s">
        <v>125</v>
      </c>
      <c r="B93" s="13"/>
      <c r="C93" s="13"/>
      <c r="D93" s="13"/>
      <c r="E93" s="14"/>
    </row>
    <row r="94" ht="15.75" customHeight="1">
      <c r="A94" s="15" t="s">
        <v>49</v>
      </c>
      <c r="B94" s="15" t="s">
        <v>50</v>
      </c>
      <c r="C94" s="15" t="s">
        <v>51</v>
      </c>
      <c r="D94" s="15" t="s">
        <v>52</v>
      </c>
      <c r="E94" s="15" t="s">
        <v>53</v>
      </c>
    </row>
    <row r="95" ht="15.75" customHeight="1">
      <c r="A95" s="47">
        <f t="shared" ref="A95:A101" si="9">A84+7</f>
        <v>44263</v>
      </c>
      <c r="B95" s="17" t="s">
        <v>54</v>
      </c>
      <c r="C95" s="18"/>
      <c r="D95" s="18"/>
      <c r="E95" s="19"/>
    </row>
    <row r="96" ht="15.75" customHeight="1">
      <c r="A96" s="47">
        <f t="shared" si="9"/>
        <v>44264</v>
      </c>
      <c r="B96" s="21" t="s">
        <v>57</v>
      </c>
      <c r="C96" s="22"/>
      <c r="D96" s="22"/>
      <c r="E96" s="23"/>
    </row>
    <row r="97" ht="15.75" customHeight="1">
      <c r="A97" s="47">
        <f t="shared" si="9"/>
        <v>44265</v>
      </c>
      <c r="B97" s="17" t="s">
        <v>60</v>
      </c>
      <c r="C97" s="18"/>
      <c r="D97" s="18"/>
      <c r="E97" s="19"/>
    </row>
    <row r="98" ht="15.75" customHeight="1">
      <c r="A98" s="47">
        <f t="shared" si="9"/>
        <v>44266</v>
      </c>
      <c r="B98" s="21" t="s">
        <v>63</v>
      </c>
      <c r="C98" s="22"/>
      <c r="D98" s="22"/>
      <c r="E98" s="23"/>
    </row>
    <row r="99" ht="15.75" customHeight="1">
      <c r="A99" s="47">
        <f t="shared" si="9"/>
        <v>44267</v>
      </c>
      <c r="B99" s="17" t="s">
        <v>66</v>
      </c>
      <c r="C99" s="18"/>
      <c r="D99" s="18"/>
      <c r="E99" s="19"/>
    </row>
    <row r="100" ht="15.75" customHeight="1">
      <c r="A100" s="47">
        <f t="shared" si="9"/>
        <v>44268</v>
      </c>
      <c r="B100" s="21" t="s">
        <v>67</v>
      </c>
      <c r="C100" s="22"/>
      <c r="D100" s="22"/>
      <c r="E100" s="23"/>
    </row>
    <row r="101" ht="15.75" customHeight="1">
      <c r="A101" s="47">
        <f t="shared" si="9"/>
        <v>44269</v>
      </c>
      <c r="B101" s="17" t="s">
        <v>70</v>
      </c>
      <c r="C101" s="18"/>
      <c r="D101" s="18"/>
      <c r="E101" s="19"/>
    </row>
    <row r="102" ht="15.75" customHeight="1">
      <c r="D102" s="24" t="s">
        <v>71</v>
      </c>
      <c r="E102" s="25">
        <f>SUM(E95:E101)</f>
        <v>0</v>
      </c>
    </row>
    <row r="103" ht="15.75" hidden="1" customHeight="1">
      <c r="D103" s="54"/>
      <c r="E103" s="55"/>
    </row>
    <row r="104" ht="15.75" hidden="1" customHeight="1">
      <c r="A104" s="56" t="s">
        <v>127</v>
      </c>
      <c r="B104" s="57"/>
      <c r="C104" s="57"/>
      <c r="D104" s="57"/>
      <c r="E104" s="58"/>
    </row>
    <row r="105" ht="15.75" hidden="1" customHeight="1"/>
    <row r="106" ht="15.75" customHeight="1">
      <c r="A106" s="12" t="s">
        <v>128</v>
      </c>
      <c r="B106" s="13"/>
      <c r="C106" s="13"/>
      <c r="D106" s="13"/>
      <c r="E106" s="14"/>
    </row>
    <row r="107" ht="15.75" customHeight="1">
      <c r="A107" s="15" t="s">
        <v>49</v>
      </c>
      <c r="B107" s="15" t="s">
        <v>50</v>
      </c>
      <c r="C107" s="15" t="s">
        <v>51</v>
      </c>
      <c r="D107" s="15" t="s">
        <v>52</v>
      </c>
      <c r="E107" s="15" t="s">
        <v>53</v>
      </c>
    </row>
    <row r="108" ht="15.75" customHeight="1">
      <c r="A108" s="47">
        <f>A95+7</f>
        <v>44270</v>
      </c>
      <c r="B108" s="17" t="s">
        <v>54</v>
      </c>
      <c r="C108" s="18"/>
      <c r="D108" s="18"/>
      <c r="E108" s="19"/>
    </row>
    <row r="109" ht="15.75" customHeight="1">
      <c r="A109" s="47">
        <f t="shared" ref="A109:A114" si="10">A108+1</f>
        <v>44271</v>
      </c>
      <c r="B109" s="21" t="s">
        <v>57</v>
      </c>
      <c r="C109" s="22"/>
      <c r="D109" s="22"/>
      <c r="E109" s="23"/>
    </row>
    <row r="110" ht="15.75" customHeight="1">
      <c r="A110" s="47">
        <f t="shared" si="10"/>
        <v>44272</v>
      </c>
      <c r="B110" s="17" t="s">
        <v>60</v>
      </c>
      <c r="C110" s="18"/>
      <c r="D110" s="18"/>
      <c r="E110" s="19"/>
    </row>
    <row r="111" ht="15.75" customHeight="1">
      <c r="A111" s="47">
        <f t="shared" si="10"/>
        <v>44273</v>
      </c>
      <c r="B111" s="21" t="s">
        <v>63</v>
      </c>
      <c r="C111" s="22"/>
      <c r="D111" s="22"/>
      <c r="E111" s="23"/>
    </row>
    <row r="112" ht="15.75" customHeight="1">
      <c r="A112" s="47">
        <f t="shared" si="10"/>
        <v>44274</v>
      </c>
      <c r="B112" s="17" t="s">
        <v>66</v>
      </c>
      <c r="C112" s="18"/>
      <c r="D112" s="18"/>
      <c r="E112" s="19"/>
    </row>
    <row r="113" ht="15.75" customHeight="1">
      <c r="A113" s="47">
        <f t="shared" si="10"/>
        <v>44275</v>
      </c>
      <c r="B113" s="21" t="s">
        <v>67</v>
      </c>
      <c r="C113" s="22"/>
      <c r="D113" s="22"/>
      <c r="E113" s="23"/>
    </row>
    <row r="114" ht="15.75" customHeight="1">
      <c r="A114" s="47">
        <f t="shared" si="10"/>
        <v>44276</v>
      </c>
      <c r="B114" s="17" t="s">
        <v>70</v>
      </c>
      <c r="C114" s="18"/>
      <c r="D114" s="18"/>
      <c r="E114" s="19"/>
    </row>
    <row r="115" ht="15.75" customHeight="1">
      <c r="D115" s="24" t="s">
        <v>71</v>
      </c>
      <c r="E115" s="25">
        <f>SUM(E108:E114)</f>
        <v>0</v>
      </c>
    </row>
    <row r="116" ht="15.75" customHeight="1"/>
    <row r="117" ht="15.75" customHeight="1">
      <c r="A117" s="12" t="s">
        <v>48</v>
      </c>
      <c r="B117" s="13"/>
      <c r="C117" s="13"/>
      <c r="D117" s="13"/>
      <c r="E117" s="14"/>
    </row>
    <row r="118" ht="15.75" customHeight="1">
      <c r="A118" s="15" t="s">
        <v>49</v>
      </c>
      <c r="B118" s="15" t="s">
        <v>50</v>
      </c>
      <c r="C118" s="15" t="s">
        <v>51</v>
      </c>
      <c r="D118" s="15" t="s">
        <v>52</v>
      </c>
      <c r="E118" s="15" t="s">
        <v>53</v>
      </c>
    </row>
    <row r="119" ht="15.75" customHeight="1">
      <c r="A119" s="47">
        <f t="shared" ref="A119:A125" si="11">A108+7</f>
        <v>44277</v>
      </c>
      <c r="B119" s="17" t="s">
        <v>54</v>
      </c>
      <c r="C119" s="18"/>
      <c r="D119" s="18"/>
      <c r="E119" s="19"/>
    </row>
    <row r="120" ht="15.75" customHeight="1">
      <c r="A120" s="47">
        <f t="shared" si="11"/>
        <v>44278</v>
      </c>
      <c r="B120" s="21" t="s">
        <v>57</v>
      </c>
      <c r="C120" s="22"/>
      <c r="D120" s="22"/>
      <c r="E120" s="23"/>
    </row>
    <row r="121" ht="15.75" customHeight="1">
      <c r="A121" s="47">
        <f t="shared" si="11"/>
        <v>44279</v>
      </c>
      <c r="B121" s="17" t="s">
        <v>60</v>
      </c>
      <c r="C121" s="18"/>
      <c r="D121" s="18"/>
      <c r="E121" s="19"/>
    </row>
    <row r="122" ht="15.75" customHeight="1">
      <c r="A122" s="47">
        <f t="shared" si="11"/>
        <v>44280</v>
      </c>
      <c r="B122" s="21" t="s">
        <v>63</v>
      </c>
      <c r="C122" s="22"/>
      <c r="D122" s="22"/>
      <c r="E122" s="23"/>
    </row>
    <row r="123" ht="15.75" customHeight="1">
      <c r="A123" s="47">
        <f t="shared" si="11"/>
        <v>44281</v>
      </c>
      <c r="B123" s="17" t="s">
        <v>66</v>
      </c>
      <c r="C123" s="18"/>
      <c r="D123" s="18"/>
      <c r="E123" s="19"/>
    </row>
    <row r="124" ht="15.75" customHeight="1">
      <c r="A124" s="47">
        <f t="shared" si="11"/>
        <v>44282</v>
      </c>
      <c r="B124" s="21" t="s">
        <v>67</v>
      </c>
      <c r="C124" s="22"/>
      <c r="D124" s="22"/>
      <c r="E124" s="23"/>
    </row>
    <row r="125" ht="15.75" customHeight="1">
      <c r="A125" s="47">
        <f t="shared" si="11"/>
        <v>44283</v>
      </c>
      <c r="B125" s="17" t="s">
        <v>70</v>
      </c>
      <c r="C125" s="18"/>
      <c r="D125" s="18"/>
      <c r="E125" s="19"/>
    </row>
    <row r="126" ht="15.75" customHeight="1">
      <c r="D126" s="24" t="s">
        <v>71</v>
      </c>
      <c r="E126" s="25">
        <f>SUM(E119:E125)</f>
        <v>0</v>
      </c>
    </row>
    <row r="127" ht="15.75" customHeight="1"/>
    <row r="128" ht="15.75" customHeight="1">
      <c r="A128" s="12" t="s">
        <v>133</v>
      </c>
      <c r="B128" s="13"/>
      <c r="C128" s="13"/>
      <c r="D128" s="13"/>
      <c r="E128" s="14"/>
    </row>
    <row r="129" ht="15.75" customHeight="1">
      <c r="A129" s="15" t="s">
        <v>49</v>
      </c>
      <c r="B129" s="15" t="s">
        <v>50</v>
      </c>
      <c r="C129" s="15" t="s">
        <v>51</v>
      </c>
      <c r="D129" s="15" t="s">
        <v>52</v>
      </c>
      <c r="E129" s="15" t="s">
        <v>53</v>
      </c>
    </row>
    <row r="130" ht="15.75" customHeight="1">
      <c r="A130" s="47">
        <f t="shared" ref="A130:A136" si="12">A119+7</f>
        <v>44284</v>
      </c>
      <c r="B130" s="17" t="s">
        <v>54</v>
      </c>
      <c r="C130" s="18"/>
      <c r="D130" s="18"/>
      <c r="E130" s="19"/>
    </row>
    <row r="131" ht="15.75" customHeight="1">
      <c r="A131" s="47">
        <f t="shared" si="12"/>
        <v>44285</v>
      </c>
      <c r="B131" s="21" t="s">
        <v>57</v>
      </c>
      <c r="C131" s="22"/>
      <c r="D131" s="22"/>
      <c r="E131" s="23"/>
    </row>
    <row r="132" ht="15.75" customHeight="1">
      <c r="A132" s="47">
        <f t="shared" si="12"/>
        <v>44286</v>
      </c>
      <c r="B132" s="17" t="s">
        <v>60</v>
      </c>
      <c r="C132" s="18"/>
      <c r="D132" s="18"/>
      <c r="E132" s="19"/>
    </row>
    <row r="133" ht="15.75" customHeight="1">
      <c r="A133" s="47">
        <f t="shared" si="12"/>
        <v>44287</v>
      </c>
      <c r="B133" s="21" t="s">
        <v>63</v>
      </c>
      <c r="C133" s="22"/>
      <c r="D133" s="22"/>
      <c r="E133" s="23"/>
    </row>
    <row r="134" ht="15.75" customHeight="1">
      <c r="A134" s="47">
        <f t="shared" si="12"/>
        <v>44288</v>
      </c>
      <c r="B134" s="17" t="s">
        <v>66</v>
      </c>
      <c r="C134" s="18"/>
      <c r="D134" s="18"/>
      <c r="E134" s="19"/>
    </row>
    <row r="135" ht="15.75" customHeight="1">
      <c r="A135" s="47">
        <f t="shared" si="12"/>
        <v>44289</v>
      </c>
      <c r="B135" s="21" t="s">
        <v>67</v>
      </c>
      <c r="C135" s="22"/>
      <c r="D135" s="22"/>
      <c r="E135" s="23"/>
    </row>
    <row r="136" ht="15.75" customHeight="1">
      <c r="A136" s="47">
        <f t="shared" si="12"/>
        <v>44290</v>
      </c>
      <c r="B136" s="17" t="s">
        <v>70</v>
      </c>
      <c r="C136" s="18"/>
      <c r="D136" s="18"/>
      <c r="E136" s="19"/>
    </row>
    <row r="137" ht="15.75" customHeight="1">
      <c r="D137" s="24" t="s">
        <v>71</v>
      </c>
      <c r="E137" s="25">
        <f>SUM(E130:E136)</f>
        <v>0</v>
      </c>
    </row>
    <row r="138" ht="15.75" customHeight="1"/>
    <row r="139" ht="15.75" customHeight="1">
      <c r="A139" s="12" t="s">
        <v>138</v>
      </c>
      <c r="B139" s="13"/>
      <c r="C139" s="13"/>
      <c r="D139" s="13"/>
      <c r="E139" s="14"/>
    </row>
    <row r="140" ht="15.75" customHeight="1">
      <c r="A140" s="15" t="s">
        <v>49</v>
      </c>
      <c r="B140" s="15" t="s">
        <v>50</v>
      </c>
      <c r="C140" s="15" t="s">
        <v>51</v>
      </c>
      <c r="D140" s="15" t="s">
        <v>52</v>
      </c>
      <c r="E140" s="15" t="s">
        <v>53</v>
      </c>
    </row>
    <row r="141" ht="15.75" customHeight="1">
      <c r="A141" s="47">
        <f t="shared" ref="A141:A147" si="13">A130+7</f>
        <v>44291</v>
      </c>
      <c r="B141" s="17" t="s">
        <v>54</v>
      </c>
      <c r="C141" s="18"/>
      <c r="D141" s="18"/>
      <c r="E141" s="19"/>
    </row>
    <row r="142" ht="15.75" customHeight="1">
      <c r="A142" s="47">
        <f t="shared" si="13"/>
        <v>44292</v>
      </c>
      <c r="B142" s="21" t="s">
        <v>57</v>
      </c>
      <c r="C142" s="22"/>
      <c r="D142" s="22"/>
      <c r="E142" s="23"/>
    </row>
    <row r="143" ht="15.75" customHeight="1">
      <c r="A143" s="47">
        <f t="shared" si="13"/>
        <v>44293</v>
      </c>
      <c r="B143" s="17" t="s">
        <v>60</v>
      </c>
      <c r="C143" s="18"/>
      <c r="D143" s="18"/>
      <c r="E143" s="19"/>
    </row>
    <row r="144" ht="15.75" customHeight="1">
      <c r="A144" s="47">
        <f t="shared" si="13"/>
        <v>44294</v>
      </c>
      <c r="B144" s="21" t="s">
        <v>63</v>
      </c>
      <c r="C144" s="22"/>
      <c r="D144" s="22"/>
      <c r="E144" s="23"/>
    </row>
    <row r="145" ht="15.75" customHeight="1">
      <c r="A145" s="47">
        <f t="shared" si="13"/>
        <v>44295</v>
      </c>
      <c r="B145" s="17" t="s">
        <v>66</v>
      </c>
      <c r="C145" s="18"/>
      <c r="D145" s="18"/>
      <c r="E145" s="19"/>
    </row>
    <row r="146" ht="15.75" customHeight="1">
      <c r="A146" s="47">
        <f t="shared" si="13"/>
        <v>44296</v>
      </c>
      <c r="B146" s="21" t="s">
        <v>67</v>
      </c>
      <c r="C146" s="22"/>
      <c r="D146" s="22"/>
      <c r="E146" s="23"/>
    </row>
    <row r="147" ht="15.75" customHeight="1">
      <c r="A147" s="47">
        <f t="shared" si="13"/>
        <v>44297</v>
      </c>
      <c r="B147" s="17" t="s">
        <v>70</v>
      </c>
      <c r="C147" s="18"/>
      <c r="D147" s="18"/>
      <c r="E147" s="19"/>
    </row>
    <row r="148" ht="15.75" customHeight="1">
      <c r="D148" s="24" t="s">
        <v>71</v>
      </c>
      <c r="E148" s="25">
        <f>SUM(E141:E147)</f>
        <v>0</v>
      </c>
    </row>
    <row r="149" ht="15.75" customHeight="1"/>
    <row r="150" ht="15.75" customHeight="1">
      <c r="A150" s="12" t="s">
        <v>140</v>
      </c>
      <c r="B150" s="13"/>
      <c r="C150" s="13"/>
      <c r="D150" s="13"/>
      <c r="E150" s="14"/>
    </row>
    <row r="151" ht="15.75" customHeight="1">
      <c r="A151" s="15" t="s">
        <v>49</v>
      </c>
      <c r="B151" s="15" t="s">
        <v>50</v>
      </c>
      <c r="C151" s="15" t="s">
        <v>51</v>
      </c>
      <c r="D151" s="15" t="s">
        <v>52</v>
      </c>
      <c r="E151" s="15" t="s">
        <v>53</v>
      </c>
    </row>
    <row r="152" ht="15.75" customHeight="1">
      <c r="A152" s="47">
        <f t="shared" ref="A152:A158" si="14">A141+7</f>
        <v>44298</v>
      </c>
      <c r="B152" s="17" t="s">
        <v>54</v>
      </c>
      <c r="C152" s="18"/>
      <c r="D152" s="18"/>
      <c r="E152" s="19"/>
    </row>
    <row r="153" ht="15.75" customHeight="1">
      <c r="A153" s="47">
        <f t="shared" si="14"/>
        <v>44299</v>
      </c>
      <c r="B153" s="21" t="s">
        <v>57</v>
      </c>
      <c r="C153" s="22"/>
      <c r="D153" s="22"/>
      <c r="E153" s="23"/>
    </row>
    <row r="154" ht="15.75" customHeight="1">
      <c r="A154" s="47">
        <f t="shared" si="14"/>
        <v>44300</v>
      </c>
      <c r="B154" s="17" t="s">
        <v>60</v>
      </c>
      <c r="C154" s="18"/>
      <c r="D154" s="18"/>
      <c r="E154" s="19"/>
    </row>
    <row r="155" ht="15.75" customHeight="1">
      <c r="A155" s="47">
        <f t="shared" si="14"/>
        <v>44301</v>
      </c>
      <c r="B155" s="21" t="s">
        <v>63</v>
      </c>
      <c r="C155" s="22"/>
      <c r="D155" s="22"/>
      <c r="E155" s="23"/>
    </row>
    <row r="156" ht="15.75" customHeight="1">
      <c r="A156" s="47">
        <f t="shared" si="14"/>
        <v>44302</v>
      </c>
      <c r="B156" s="17" t="s">
        <v>66</v>
      </c>
      <c r="C156" s="18"/>
      <c r="D156" s="18"/>
      <c r="E156" s="19"/>
    </row>
    <row r="157" ht="15.75" customHeight="1">
      <c r="A157" s="47">
        <f t="shared" si="14"/>
        <v>44303</v>
      </c>
      <c r="B157" s="21" t="s">
        <v>67</v>
      </c>
      <c r="C157" s="22"/>
      <c r="D157" s="22"/>
      <c r="E157" s="23"/>
    </row>
    <row r="158" ht="15.75" customHeight="1">
      <c r="A158" s="47">
        <f t="shared" si="14"/>
        <v>44304</v>
      </c>
      <c r="B158" s="17" t="s">
        <v>70</v>
      </c>
      <c r="C158" s="18"/>
      <c r="D158" s="18"/>
      <c r="E158" s="19"/>
    </row>
    <row r="159" ht="15.75" customHeight="1">
      <c r="D159" s="24" t="s">
        <v>71</v>
      </c>
      <c r="E159" s="25">
        <f>SUM(E152:E158)</f>
        <v>0</v>
      </c>
    </row>
    <row r="160" ht="15.75" customHeight="1"/>
    <row r="161" ht="15.75" customHeight="1">
      <c r="A161" s="12" t="s">
        <v>144</v>
      </c>
      <c r="B161" s="13"/>
      <c r="C161" s="13"/>
      <c r="D161" s="13"/>
      <c r="E161" s="14"/>
    </row>
    <row r="162" ht="15.75" customHeight="1">
      <c r="A162" s="15" t="s">
        <v>49</v>
      </c>
      <c r="B162" s="15" t="s">
        <v>50</v>
      </c>
      <c r="C162" s="15" t="s">
        <v>51</v>
      </c>
      <c r="D162" s="15" t="s">
        <v>52</v>
      </c>
      <c r="E162" s="15" t="s">
        <v>53</v>
      </c>
    </row>
    <row r="163" ht="15.75" customHeight="1">
      <c r="A163" s="47">
        <f t="shared" ref="A163:A169" si="15">A152+7</f>
        <v>44305</v>
      </c>
      <c r="B163" s="17" t="s">
        <v>54</v>
      </c>
      <c r="C163" s="18"/>
      <c r="D163" s="18"/>
      <c r="E163" s="19"/>
    </row>
    <row r="164" ht="15.75" customHeight="1">
      <c r="A164" s="47">
        <f t="shared" si="15"/>
        <v>44306</v>
      </c>
      <c r="B164" s="21" t="s">
        <v>57</v>
      </c>
      <c r="C164" s="22"/>
      <c r="D164" s="22"/>
      <c r="E164" s="23"/>
    </row>
    <row r="165" ht="15.75" customHeight="1">
      <c r="A165" s="47">
        <f t="shared" si="15"/>
        <v>44307</v>
      </c>
      <c r="B165" s="17" t="s">
        <v>60</v>
      </c>
      <c r="C165" s="18"/>
      <c r="D165" s="18"/>
      <c r="E165" s="19"/>
    </row>
    <row r="166" ht="15.75" customHeight="1">
      <c r="A166" s="47">
        <f t="shared" si="15"/>
        <v>44308</v>
      </c>
      <c r="B166" s="21" t="s">
        <v>63</v>
      </c>
      <c r="C166" s="22"/>
      <c r="D166" s="22"/>
      <c r="E166" s="23"/>
    </row>
    <row r="167" ht="15.75" customHeight="1">
      <c r="A167" s="47">
        <f t="shared" si="15"/>
        <v>44309</v>
      </c>
      <c r="B167" s="17" t="s">
        <v>66</v>
      </c>
      <c r="C167" s="18"/>
      <c r="D167" s="18"/>
      <c r="E167" s="19"/>
    </row>
    <row r="168" ht="15.75" customHeight="1">
      <c r="A168" s="47">
        <f t="shared" si="15"/>
        <v>44310</v>
      </c>
      <c r="B168" s="21" t="s">
        <v>67</v>
      </c>
      <c r="C168" s="22"/>
      <c r="D168" s="22"/>
      <c r="E168" s="23"/>
    </row>
    <row r="169" ht="15.75" customHeight="1">
      <c r="A169" s="47">
        <f t="shared" si="15"/>
        <v>44311</v>
      </c>
      <c r="B169" s="17" t="s">
        <v>70</v>
      </c>
      <c r="C169" s="18"/>
      <c r="D169" s="18"/>
      <c r="E169" s="19"/>
    </row>
    <row r="170" ht="15.75" customHeight="1">
      <c r="D170" s="24" t="s">
        <v>71</v>
      </c>
      <c r="E170" s="25">
        <f>SUM(E163:E169)</f>
        <v>0</v>
      </c>
    </row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5:E5"/>
    <mergeCell ref="A16:E16"/>
    <mergeCell ref="A27:E27"/>
    <mergeCell ref="A38:E38"/>
    <mergeCell ref="A49:E49"/>
    <mergeCell ref="A60:E60"/>
    <mergeCell ref="A71:E71"/>
    <mergeCell ref="A150:E150"/>
    <mergeCell ref="A161:E161"/>
    <mergeCell ref="A82:E82"/>
    <mergeCell ref="A93:E93"/>
    <mergeCell ref="A104:E104"/>
    <mergeCell ref="A106:E106"/>
    <mergeCell ref="A117:E117"/>
    <mergeCell ref="A128:E128"/>
    <mergeCell ref="A139:E139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2019-09-27T16:46:57Z</dcterms:created>
  <dc:creator>Sarah Kay Oman</dc:creator>
</cp:coreProperties>
</file>