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715"/>
  <workbookPr/>
  <mc:AlternateContent xmlns:mc="http://schemas.openxmlformats.org/markup-compatibility/2006">
    <mc:Choice Requires="x15">
      <x15ac:absPath xmlns:x15ac="http://schemas.microsoft.com/office/spreadsheetml/2010/11/ac" url="/Users/abdulrahmanahmad/Desktop/"/>
    </mc:Choice>
  </mc:AlternateContent>
  <bookViews>
    <workbookView xWindow="0" yWindow="460" windowWidth="25600" windowHeight="14020" tabRatio="500" firstSheet="1" activeTab="1"/>
  </bookViews>
  <sheets>
    <sheet name="Example and Instructions" sheetId="1" r:id="rId1"/>
    <sheet name="Team Semester Summary" sheetId="2" r:id="rId2"/>
    <sheet name="Team Member 1 - rename" sheetId="3" r:id="rId3"/>
    <sheet name="Team Member - Musaad" sheetId="4" r:id="rId4"/>
    <sheet name="Team Member (3)" sheetId="5" r:id="rId5"/>
    <sheet name="Team Member (4)" sheetId="6" r:id="rId6"/>
    <sheet name="Team Member (5)" sheetId="7" r:id="rId7"/>
    <sheet name="Team Member (6)" sheetId="8" r:id="rId8"/>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7" l="1"/>
  <c r="A30" i="7"/>
  <c r="A41" i="7"/>
  <c r="A52" i="7"/>
  <c r="A63" i="7"/>
  <c r="A74" i="7"/>
  <c r="A85" i="7"/>
  <c r="A96" i="7"/>
  <c r="A97" i="7"/>
  <c r="A98" i="7"/>
  <c r="A99" i="7"/>
  <c r="A100" i="7"/>
  <c r="A101" i="7"/>
  <c r="A102" i="7"/>
  <c r="A19" i="4"/>
  <c r="A30" i="4"/>
  <c r="A41" i="4"/>
  <c r="A52" i="4"/>
  <c r="A63" i="4"/>
  <c r="A74" i="4"/>
  <c r="A85" i="4"/>
  <c r="A96" i="4"/>
  <c r="A97" i="4"/>
  <c r="A98" i="4"/>
  <c r="A99" i="4"/>
  <c r="A100" i="4"/>
  <c r="A101" i="4"/>
  <c r="A102" i="4"/>
  <c r="E158" i="8"/>
  <c r="A52" i="8"/>
  <c r="A63" i="8"/>
  <c r="A74" i="8"/>
  <c r="A85" i="8"/>
  <c r="A96" i="8"/>
  <c r="A97" i="8"/>
  <c r="A98" i="8"/>
  <c r="A99" i="8"/>
  <c r="A100" i="8"/>
  <c r="A101" i="8"/>
  <c r="A102" i="8"/>
  <c r="A113" i="8"/>
  <c r="A124" i="8"/>
  <c r="A135" i="8"/>
  <c r="A146" i="8"/>
  <c r="A157" i="8"/>
  <c r="A112" i="8"/>
  <c r="A123" i="8"/>
  <c r="A134" i="8"/>
  <c r="A145" i="8"/>
  <c r="A156" i="8"/>
  <c r="A111" i="8"/>
  <c r="A122" i="8"/>
  <c r="A133" i="8"/>
  <c r="A144" i="8"/>
  <c r="A155" i="8"/>
  <c r="A110" i="8"/>
  <c r="A121" i="8"/>
  <c r="A132" i="8"/>
  <c r="A143" i="8"/>
  <c r="A154" i="8"/>
  <c r="A109" i="8"/>
  <c r="A120" i="8"/>
  <c r="A131" i="8"/>
  <c r="A142" i="8"/>
  <c r="A153" i="8"/>
  <c r="A108" i="8"/>
  <c r="A119" i="8"/>
  <c r="A130" i="8"/>
  <c r="A141" i="8"/>
  <c r="A152" i="8"/>
  <c r="A107" i="8"/>
  <c r="A118" i="8"/>
  <c r="A129" i="8"/>
  <c r="A140" i="8"/>
  <c r="A151" i="8"/>
  <c r="E147" i="8"/>
  <c r="E136" i="8"/>
  <c r="E125" i="8"/>
  <c r="E114" i="8"/>
  <c r="E103" i="8"/>
  <c r="E92" i="8"/>
  <c r="A58" i="8"/>
  <c r="A69" i="8"/>
  <c r="A80" i="8"/>
  <c r="A91" i="8"/>
  <c r="A57" i="8"/>
  <c r="A68" i="8"/>
  <c r="A79" i="8"/>
  <c r="A90" i="8"/>
  <c r="A56" i="8"/>
  <c r="A67" i="8"/>
  <c r="A78" i="8"/>
  <c r="A89" i="8"/>
  <c r="A55" i="8"/>
  <c r="A66" i="8"/>
  <c r="A77" i="8"/>
  <c r="A88" i="8"/>
  <c r="A54" i="8"/>
  <c r="A65" i="8"/>
  <c r="A76" i="8"/>
  <c r="A87" i="8"/>
  <c r="A53" i="8"/>
  <c r="A64" i="8"/>
  <c r="A75" i="8"/>
  <c r="A86" i="8"/>
  <c r="E81" i="8"/>
  <c r="E70" i="8"/>
  <c r="E59" i="8"/>
  <c r="E37" i="8"/>
  <c r="A9" i="8"/>
  <c r="A10" i="8"/>
  <c r="A11" i="8"/>
  <c r="A12" i="8"/>
  <c r="A13" i="8"/>
  <c r="A14" i="8"/>
  <c r="A25" i="8"/>
  <c r="A36" i="8"/>
  <c r="A24" i="8"/>
  <c r="A35" i="8"/>
  <c r="A23" i="8"/>
  <c r="A34" i="8"/>
  <c r="A22" i="8"/>
  <c r="A33" i="8"/>
  <c r="A21" i="8"/>
  <c r="A32" i="8"/>
  <c r="A20" i="8"/>
  <c r="A31" i="8"/>
  <c r="A19" i="8"/>
  <c r="A30" i="8"/>
  <c r="E26" i="8"/>
  <c r="E15" i="8"/>
  <c r="E158" i="7"/>
  <c r="A113" i="7"/>
  <c r="A124" i="7"/>
  <c r="A135" i="7"/>
  <c r="A146" i="7"/>
  <c r="A157" i="7"/>
  <c r="A112" i="7"/>
  <c r="A123" i="7"/>
  <c r="A134" i="7"/>
  <c r="A145" i="7"/>
  <c r="A156" i="7"/>
  <c r="A111" i="7"/>
  <c r="A122" i="7"/>
  <c r="A133" i="7"/>
  <c r="A144" i="7"/>
  <c r="A155" i="7"/>
  <c r="A110" i="7"/>
  <c r="A121" i="7"/>
  <c r="A132" i="7"/>
  <c r="A143" i="7"/>
  <c r="A154" i="7"/>
  <c r="A109" i="7"/>
  <c r="A120" i="7"/>
  <c r="A131" i="7"/>
  <c r="A142" i="7"/>
  <c r="A153" i="7"/>
  <c r="A108" i="7"/>
  <c r="A119" i="7"/>
  <c r="A130" i="7"/>
  <c r="A141" i="7"/>
  <c r="A152" i="7"/>
  <c r="A107" i="7"/>
  <c r="A118" i="7"/>
  <c r="A129" i="7"/>
  <c r="A140" i="7"/>
  <c r="A151" i="7"/>
  <c r="E147" i="7"/>
  <c r="E136" i="7"/>
  <c r="E125" i="7"/>
  <c r="E114" i="7"/>
  <c r="E103" i="7"/>
  <c r="E92" i="7"/>
  <c r="A9" i="7"/>
  <c r="A10" i="7"/>
  <c r="A11" i="7"/>
  <c r="A12" i="7"/>
  <c r="A13" i="7"/>
  <c r="A14" i="7"/>
  <c r="A25" i="7"/>
  <c r="A36" i="7"/>
  <c r="A47" i="7"/>
  <c r="A58" i="7"/>
  <c r="A69" i="7"/>
  <c r="A80" i="7"/>
  <c r="A91" i="7"/>
  <c r="A24" i="7"/>
  <c r="A35" i="7"/>
  <c r="A46" i="7"/>
  <c r="A57" i="7"/>
  <c r="A68" i="7"/>
  <c r="A79" i="7"/>
  <c r="A90" i="7"/>
  <c r="A23" i="7"/>
  <c r="A34" i="7"/>
  <c r="A45" i="7"/>
  <c r="A56" i="7"/>
  <c r="A67" i="7"/>
  <c r="A78" i="7"/>
  <c r="A89" i="7"/>
  <c r="A22" i="7"/>
  <c r="A33" i="7"/>
  <c r="A44" i="7"/>
  <c r="A55" i="7"/>
  <c r="A66" i="7"/>
  <c r="A77" i="7"/>
  <c r="A88" i="7"/>
  <c r="A21" i="7"/>
  <c r="A32" i="7"/>
  <c r="A43" i="7"/>
  <c r="A54" i="7"/>
  <c r="A65" i="7"/>
  <c r="A76" i="7"/>
  <c r="A87" i="7"/>
  <c r="A20" i="7"/>
  <c r="A31" i="7"/>
  <c r="A42" i="7"/>
  <c r="A53" i="7"/>
  <c r="A64" i="7"/>
  <c r="A75" i="7"/>
  <c r="A86" i="7"/>
  <c r="E81" i="7"/>
  <c r="E70" i="7"/>
  <c r="E59" i="7"/>
  <c r="E48" i="7"/>
  <c r="E37" i="7"/>
  <c r="E26" i="7"/>
  <c r="E15" i="7"/>
  <c r="E158" i="6"/>
  <c r="A19" i="6"/>
  <c r="A30" i="6"/>
  <c r="A41" i="6"/>
  <c r="A52" i="6"/>
  <c r="A63" i="6"/>
  <c r="A74" i="6"/>
  <c r="A85" i="6"/>
  <c r="A96" i="6"/>
  <c r="A97" i="6"/>
  <c r="A98" i="6"/>
  <c r="A99" i="6"/>
  <c r="A100" i="6"/>
  <c r="A101" i="6"/>
  <c r="A102" i="6"/>
  <c r="A113" i="6"/>
  <c r="A124" i="6"/>
  <c r="A135" i="6"/>
  <c r="A146" i="6"/>
  <c r="A157" i="6"/>
  <c r="A112" i="6"/>
  <c r="A123" i="6"/>
  <c r="A134" i="6"/>
  <c r="A145" i="6"/>
  <c r="A156" i="6"/>
  <c r="A111" i="6"/>
  <c r="A122" i="6"/>
  <c r="A133" i="6"/>
  <c r="A144" i="6"/>
  <c r="A155" i="6"/>
  <c r="A110" i="6"/>
  <c r="A121" i="6"/>
  <c r="A132" i="6"/>
  <c r="A143" i="6"/>
  <c r="A154" i="6"/>
  <c r="A109" i="6"/>
  <c r="A120" i="6"/>
  <c r="A131" i="6"/>
  <c r="A142" i="6"/>
  <c r="A153" i="6"/>
  <c r="A108" i="6"/>
  <c r="A119" i="6"/>
  <c r="A130" i="6"/>
  <c r="A141" i="6"/>
  <c r="A152" i="6"/>
  <c r="A107" i="6"/>
  <c r="A118" i="6"/>
  <c r="A129" i="6"/>
  <c r="A140" i="6"/>
  <c r="A151" i="6"/>
  <c r="E147" i="6"/>
  <c r="E136" i="6"/>
  <c r="E125" i="6"/>
  <c r="E114" i="6"/>
  <c r="E103" i="6"/>
  <c r="E92" i="6"/>
  <c r="A9" i="6"/>
  <c r="A10" i="6"/>
  <c r="A11" i="6"/>
  <c r="A12" i="6"/>
  <c r="A13" i="6"/>
  <c r="A14" i="6"/>
  <c r="A25" i="6"/>
  <c r="A36" i="6"/>
  <c r="A47" i="6"/>
  <c r="A58" i="6"/>
  <c r="A69" i="6"/>
  <c r="A80" i="6"/>
  <c r="A91" i="6"/>
  <c r="A24" i="6"/>
  <c r="A35" i="6"/>
  <c r="A46" i="6"/>
  <c r="A57" i="6"/>
  <c r="A68" i="6"/>
  <c r="A79" i="6"/>
  <c r="A90" i="6"/>
  <c r="A23" i="6"/>
  <c r="A34" i="6"/>
  <c r="A45" i="6"/>
  <c r="A56" i="6"/>
  <c r="A67" i="6"/>
  <c r="A78" i="6"/>
  <c r="A89" i="6"/>
  <c r="A22" i="6"/>
  <c r="A33" i="6"/>
  <c r="A44" i="6"/>
  <c r="A55" i="6"/>
  <c r="A66" i="6"/>
  <c r="A77" i="6"/>
  <c r="A88" i="6"/>
  <c r="A21" i="6"/>
  <c r="A32" i="6"/>
  <c r="A43" i="6"/>
  <c r="A54" i="6"/>
  <c r="A65" i="6"/>
  <c r="A76" i="6"/>
  <c r="A87" i="6"/>
  <c r="A20" i="6"/>
  <c r="A31" i="6"/>
  <c r="A42" i="6"/>
  <c r="A53" i="6"/>
  <c r="A64" i="6"/>
  <c r="A75" i="6"/>
  <c r="A86" i="6"/>
  <c r="E81" i="6"/>
  <c r="E70" i="6"/>
  <c r="E59" i="6"/>
  <c r="E48" i="6"/>
  <c r="E37" i="6"/>
  <c r="E26" i="6"/>
  <c r="E15" i="6"/>
  <c r="E158" i="5"/>
  <c r="A63" i="5"/>
  <c r="A74" i="5"/>
  <c r="A85" i="5"/>
  <c r="A96" i="5"/>
  <c r="A97" i="5"/>
  <c r="A98" i="5"/>
  <c r="A99" i="5"/>
  <c r="A100" i="5"/>
  <c r="A101" i="5"/>
  <c r="A102" i="5"/>
  <c r="A113" i="5"/>
  <c r="A124" i="5"/>
  <c r="A135" i="5"/>
  <c r="A146" i="5"/>
  <c r="A157" i="5"/>
  <c r="A112" i="5"/>
  <c r="A123" i="5"/>
  <c r="A134" i="5"/>
  <c r="A145" i="5"/>
  <c r="A156" i="5"/>
  <c r="A111" i="5"/>
  <c r="A122" i="5"/>
  <c r="A133" i="5"/>
  <c r="A144" i="5"/>
  <c r="A155" i="5"/>
  <c r="A110" i="5"/>
  <c r="A121" i="5"/>
  <c r="A132" i="5"/>
  <c r="A143" i="5"/>
  <c r="A154" i="5"/>
  <c r="A109" i="5"/>
  <c r="A120" i="5"/>
  <c r="A131" i="5"/>
  <c r="A142" i="5"/>
  <c r="A153" i="5"/>
  <c r="A108" i="5"/>
  <c r="A119" i="5"/>
  <c r="A130" i="5"/>
  <c r="A141" i="5"/>
  <c r="A152" i="5"/>
  <c r="A107" i="5"/>
  <c r="A118" i="5"/>
  <c r="A129" i="5"/>
  <c r="A140" i="5"/>
  <c r="A151" i="5"/>
  <c r="E147" i="5"/>
  <c r="E136" i="5"/>
  <c r="E125" i="5"/>
  <c r="E114" i="5"/>
  <c r="E103" i="5"/>
  <c r="E92" i="5"/>
  <c r="A69" i="5"/>
  <c r="A80" i="5"/>
  <c r="A91" i="5"/>
  <c r="A68" i="5"/>
  <c r="A79" i="5"/>
  <c r="A90" i="5"/>
  <c r="A67" i="5"/>
  <c r="A78" i="5"/>
  <c r="A89" i="5"/>
  <c r="A66" i="5"/>
  <c r="A77" i="5"/>
  <c r="A88" i="5"/>
  <c r="A65" i="5"/>
  <c r="A76" i="5"/>
  <c r="A87" i="5"/>
  <c r="A64" i="5"/>
  <c r="A75" i="5"/>
  <c r="A86" i="5"/>
  <c r="E81" i="5"/>
  <c r="E70" i="5"/>
  <c r="E48" i="5"/>
  <c r="E38" i="5"/>
  <c r="A10" i="5"/>
  <c r="A11" i="5"/>
  <c r="A12" i="5"/>
  <c r="A13" i="5"/>
  <c r="A14" i="5"/>
  <c r="A15" i="5"/>
  <c r="A26" i="5"/>
  <c r="A37" i="5"/>
  <c r="A25" i="5"/>
  <c r="A36" i="5"/>
  <c r="A24" i="5"/>
  <c r="A35" i="5"/>
  <c r="A23" i="5"/>
  <c r="A34" i="5"/>
  <c r="A22" i="5"/>
  <c r="A33" i="5"/>
  <c r="A21" i="5"/>
  <c r="A32" i="5"/>
  <c r="A20" i="5"/>
  <c r="A31" i="5"/>
  <c r="E27" i="5"/>
  <c r="E16" i="5"/>
  <c r="E158" i="4"/>
  <c r="A113" i="4"/>
  <c r="A124" i="4"/>
  <c r="A135" i="4"/>
  <c r="A146" i="4"/>
  <c r="A157" i="4"/>
  <c r="A112" i="4"/>
  <c r="A123" i="4"/>
  <c r="A134" i="4"/>
  <c r="A145" i="4"/>
  <c r="A156" i="4"/>
  <c r="A111" i="4"/>
  <c r="A122" i="4"/>
  <c r="A133" i="4"/>
  <c r="A144" i="4"/>
  <c r="A155" i="4"/>
  <c r="A110" i="4"/>
  <c r="A121" i="4"/>
  <c r="A132" i="4"/>
  <c r="A143" i="4"/>
  <c r="A154" i="4"/>
  <c r="A109" i="4"/>
  <c r="A120" i="4"/>
  <c r="A131" i="4"/>
  <c r="A142" i="4"/>
  <c r="A153" i="4"/>
  <c r="A108" i="4"/>
  <c r="A119" i="4"/>
  <c r="A130" i="4"/>
  <c r="A141" i="4"/>
  <c r="A152" i="4"/>
  <c r="A107" i="4"/>
  <c r="A118" i="4"/>
  <c r="A129" i="4"/>
  <c r="A140" i="4"/>
  <c r="A151" i="4"/>
  <c r="E147" i="4"/>
  <c r="E136" i="4"/>
  <c r="E125" i="4"/>
  <c r="E114" i="4"/>
  <c r="E103" i="4"/>
  <c r="E92" i="4"/>
  <c r="A9" i="4"/>
  <c r="A10" i="4"/>
  <c r="A11" i="4"/>
  <c r="A12" i="4"/>
  <c r="A13" i="4"/>
  <c r="A14" i="4"/>
  <c r="A25" i="4"/>
  <c r="A36" i="4"/>
  <c r="A47" i="4"/>
  <c r="A58" i="4"/>
  <c r="A69" i="4"/>
  <c r="A80" i="4"/>
  <c r="A91" i="4"/>
  <c r="A24" i="4"/>
  <c r="A35" i="4"/>
  <c r="A46" i="4"/>
  <c r="A57" i="4"/>
  <c r="A68" i="4"/>
  <c r="A79" i="4"/>
  <c r="A90" i="4"/>
  <c r="A23" i="4"/>
  <c r="A34" i="4"/>
  <c r="A45" i="4"/>
  <c r="A56" i="4"/>
  <c r="A67" i="4"/>
  <c r="A78" i="4"/>
  <c r="A89" i="4"/>
  <c r="A22" i="4"/>
  <c r="A33" i="4"/>
  <c r="A44" i="4"/>
  <c r="A55" i="4"/>
  <c r="A66" i="4"/>
  <c r="A77" i="4"/>
  <c r="A88" i="4"/>
  <c r="A21" i="4"/>
  <c r="A32" i="4"/>
  <c r="A43" i="4"/>
  <c r="A54" i="4"/>
  <c r="A65" i="4"/>
  <c r="A76" i="4"/>
  <c r="A87" i="4"/>
  <c r="A20" i="4"/>
  <c r="A31" i="4"/>
  <c r="A42" i="4"/>
  <c r="A53" i="4"/>
  <c r="A64" i="4"/>
  <c r="A75" i="4"/>
  <c r="A86" i="4"/>
  <c r="E81" i="4"/>
  <c r="E70" i="4"/>
  <c r="E59" i="4"/>
  <c r="E48" i="4"/>
  <c r="E37" i="4"/>
  <c r="E26" i="4"/>
  <c r="E158" i="3"/>
  <c r="A19" i="3"/>
  <c r="A30" i="3"/>
  <c r="A41" i="3"/>
  <c r="A52" i="3"/>
  <c r="A63" i="3"/>
  <c r="A74" i="3"/>
  <c r="A85" i="3"/>
  <c r="A96" i="3"/>
  <c r="A97" i="3"/>
  <c r="A98" i="3"/>
  <c r="A99" i="3"/>
  <c r="A100" i="3"/>
  <c r="A101" i="3"/>
  <c r="A102" i="3"/>
  <c r="A113" i="3"/>
  <c r="A124" i="3"/>
  <c r="A135" i="3"/>
  <c r="A146" i="3"/>
  <c r="A157" i="3"/>
  <c r="A112" i="3"/>
  <c r="A123" i="3"/>
  <c r="A134" i="3"/>
  <c r="A145" i="3"/>
  <c r="A156" i="3"/>
  <c r="A111" i="3"/>
  <c r="A122" i="3"/>
  <c r="A133" i="3"/>
  <c r="A144" i="3"/>
  <c r="A155" i="3"/>
  <c r="A110" i="3"/>
  <c r="A121" i="3"/>
  <c r="A132" i="3"/>
  <c r="A143" i="3"/>
  <c r="A154" i="3"/>
  <c r="A109" i="3"/>
  <c r="A120" i="3"/>
  <c r="A131" i="3"/>
  <c r="A142" i="3"/>
  <c r="A153" i="3"/>
  <c r="A108" i="3"/>
  <c r="A119" i="3"/>
  <c r="A130" i="3"/>
  <c r="A141" i="3"/>
  <c r="A152" i="3"/>
  <c r="A107" i="3"/>
  <c r="A118" i="3"/>
  <c r="A129" i="3"/>
  <c r="A140" i="3"/>
  <c r="A151" i="3"/>
  <c r="E147" i="3"/>
  <c r="E136" i="3"/>
  <c r="E125" i="3"/>
  <c r="E114" i="3"/>
  <c r="E103" i="3"/>
  <c r="E92" i="3"/>
  <c r="A9" i="3"/>
  <c r="A10" i="3"/>
  <c r="A11" i="3"/>
  <c r="A12" i="3"/>
  <c r="A13" i="3"/>
  <c r="A14" i="3"/>
  <c r="A25" i="3"/>
  <c r="A36" i="3"/>
  <c r="A47" i="3"/>
  <c r="A58" i="3"/>
  <c r="A69" i="3"/>
  <c r="A80" i="3"/>
  <c r="A91" i="3"/>
  <c r="A24" i="3"/>
  <c r="A35" i="3"/>
  <c r="A46" i="3"/>
  <c r="A57" i="3"/>
  <c r="A68" i="3"/>
  <c r="A79" i="3"/>
  <c r="A90" i="3"/>
  <c r="A23" i="3"/>
  <c r="A34" i="3"/>
  <c r="A45" i="3"/>
  <c r="A56" i="3"/>
  <c r="A67" i="3"/>
  <c r="A78" i="3"/>
  <c r="A89" i="3"/>
  <c r="A22" i="3"/>
  <c r="A33" i="3"/>
  <c r="A44" i="3"/>
  <c r="A55" i="3"/>
  <c r="A66" i="3"/>
  <c r="A77" i="3"/>
  <c r="A88" i="3"/>
  <c r="A21" i="3"/>
  <c r="A32" i="3"/>
  <c r="A43" i="3"/>
  <c r="A54" i="3"/>
  <c r="A65" i="3"/>
  <c r="A76" i="3"/>
  <c r="A87" i="3"/>
  <c r="A20" i="3"/>
  <c r="A31" i="3"/>
  <c r="A42" i="3"/>
  <c r="A53" i="3"/>
  <c r="A64" i="3"/>
  <c r="A75" i="3"/>
  <c r="A86" i="3"/>
  <c r="E81" i="3"/>
  <c r="E70" i="3"/>
  <c r="E59" i="3"/>
  <c r="E48" i="3"/>
  <c r="E37" i="3"/>
  <c r="E26" i="3"/>
  <c r="E15" i="3"/>
  <c r="M9" i="2"/>
  <c r="M8" i="2"/>
  <c r="M7" i="2"/>
  <c r="M6" i="2"/>
  <c r="M5" i="2"/>
  <c r="M4" i="2"/>
  <c r="M38" i="1"/>
  <c r="M37" i="1"/>
  <c r="M36" i="1"/>
  <c r="E29" i="1"/>
  <c r="A23" i="1"/>
  <c r="A24" i="1"/>
  <c r="A25" i="1"/>
  <c r="A26" i="1"/>
  <c r="A27" i="1"/>
  <c r="A28" i="1"/>
</calcChain>
</file>

<file path=xl/sharedStrings.xml><?xml version="1.0" encoding="utf-8"?>
<sst xmlns="http://schemas.openxmlformats.org/spreadsheetml/2006/main" count="1796" uniqueCount="545">
  <si>
    <t>ME 476C/486C TimeCards</t>
  </si>
  <si>
    <t>Instructions:</t>
  </si>
  <si>
    <t>1. Team Project Managers will upload this document on to a file sharing platform of the team's choice (Google Docs is usually the default)</t>
  </si>
  <si>
    <t>2. Each team member needs their own sheet within the document - rename the sheet with their full name.</t>
  </si>
  <si>
    <t>3. Alphabetize based on last name.</t>
  </si>
  <si>
    <t>4. Every week each team member will complete their own timecard for the week, reporting hours worked, where they worked, and what the contribution of the work was.</t>
  </si>
  <si>
    <t>5. Project Managers will then review and compile the hours into the Team Semester Summary sheet of the document.</t>
  </si>
  <si>
    <t>6. The project manager will then upload the Team Semester Summary to Bb Learn as a team assignment.</t>
  </si>
  <si>
    <t>7. This document shared online allows all team members to see the work reported by other members of the team throughout the semester.</t>
  </si>
  <si>
    <t>8. Occasionally, the instructor may ask to see the spreadsheet for a particular week.</t>
  </si>
  <si>
    <t>9. Below are examples of a team member's Week 11 entry and the Team Semester Summary.</t>
  </si>
  <si>
    <t>Example Time Card Entry:</t>
  </si>
  <si>
    <t>Team Number:</t>
  </si>
  <si>
    <t>19F00</t>
  </si>
  <si>
    <t>Team Name:</t>
  </si>
  <si>
    <t>Team Boaty McBoatFace</t>
  </si>
  <si>
    <t>Team Member:</t>
  </si>
  <si>
    <t>Sparrow, Jack</t>
  </si>
  <si>
    <t>Week 11 TimeCard EXAMPLE</t>
  </si>
  <si>
    <t>Date</t>
  </si>
  <si>
    <t>Day</t>
  </si>
  <si>
    <t>Location(s) and Time(s)</t>
  </si>
  <si>
    <t>Activities &amp; Contributions</t>
  </si>
  <si>
    <t>Total Time (hours)</t>
  </si>
  <si>
    <t>Monday</t>
  </si>
  <si>
    <t>Team meeting in room 108 (7-8pm), At home research (9-10pm)</t>
  </si>
  <si>
    <t>Assigned Action Items in Team meeting, did concept gen as a team; at home found three conference papers on how to analyze human factors issue</t>
  </si>
  <si>
    <t>Tuesday</t>
  </si>
  <si>
    <t>Machine shop (6-8pm)</t>
  </si>
  <si>
    <t>Experimented with aluminum and steel options for hub, got advice from shop manager</t>
  </si>
  <si>
    <t>Wednesday</t>
  </si>
  <si>
    <t>Arduino Club (4-5pm)</t>
  </si>
  <si>
    <t>Got help with basic programming for sensors</t>
  </si>
  <si>
    <t>Thursday</t>
  </si>
  <si>
    <t>Meeting with Clark (2-3pm)</t>
  </si>
  <si>
    <t>evaluated concepts that we had created thus far, agreed to come up with subsystem ideas over the weekend</t>
  </si>
  <si>
    <t>Friday</t>
  </si>
  <si>
    <t>Saturday</t>
  </si>
  <si>
    <t>At home (9-10am)</t>
  </si>
  <si>
    <t>sketched three new subsystem concepts for the rotor interface</t>
  </si>
  <si>
    <t>Sunday</t>
  </si>
  <si>
    <t>Weekly total</t>
  </si>
  <si>
    <t>Example Team Semester Summary:</t>
  </si>
  <si>
    <t>Team ID</t>
  </si>
  <si>
    <t>Student Name</t>
  </si>
  <si>
    <t>Week 6 Total</t>
  </si>
  <si>
    <t>Week 7 Total</t>
  </si>
  <si>
    <t>Week 8 Total</t>
  </si>
  <si>
    <t>Week 9 Total</t>
  </si>
  <si>
    <t>Week 10 Total</t>
  </si>
  <si>
    <t>Week 11 Total</t>
  </si>
  <si>
    <t>Week 12 Total</t>
  </si>
  <si>
    <t>Week 13 Total</t>
  </si>
  <si>
    <t>Week 14 Total</t>
  </si>
  <si>
    <t>Week 15 Total</t>
  </si>
  <si>
    <t>Total Hours to Date</t>
  </si>
  <si>
    <t>Banner, Bruce</t>
  </si>
  <si>
    <t>Kent, Clark</t>
  </si>
  <si>
    <t>[insert team number here]</t>
  </si>
  <si>
    <t>Week 1 Total</t>
  </si>
  <si>
    <t>Week 2 Total</t>
  </si>
  <si>
    <t>Week 3 Total</t>
  </si>
  <si>
    <t>Week 4 Total</t>
  </si>
  <si>
    <t>Week 5 Total</t>
  </si>
  <si>
    <t>aa3294</t>
  </si>
  <si>
    <t>Abdalla Ahmad</t>
  </si>
  <si>
    <t>aa3293</t>
  </si>
  <si>
    <t>Abdulrahman Ahmad</t>
  </si>
  <si>
    <t>Aaa2274</t>
  </si>
  <si>
    <t>Abdullah Altamimi</t>
  </si>
  <si>
    <t>Maa944</t>
  </si>
  <si>
    <t>Musaad Alkhaldi</t>
  </si>
  <si>
    <t>Mna254</t>
  </si>
  <si>
    <t>Mohammed Alshammari</t>
  </si>
  <si>
    <t>sk799</t>
  </si>
  <si>
    <t>Saad Kandari</t>
  </si>
  <si>
    <t>Notes:</t>
  </si>
  <si>
    <t>1. Team members should be listed in alphabetical order by last name.</t>
  </si>
  <si>
    <t>2. Team members full names should be used.</t>
  </si>
  <si>
    <t>3. Be sure to include the full team number (i.e. Team 19FXX) at the top.</t>
  </si>
  <si>
    <t>4. Only this sheet will be turned in each week, but the instructor may request to see the full document on occasion.</t>
  </si>
  <si>
    <t xml:space="preserve">Notes: </t>
  </si>
  <si>
    <t xml:space="preserve">Traffic sign </t>
  </si>
  <si>
    <t>1. Only list activities relevant to the capstone class.</t>
  </si>
  <si>
    <t>2. Consider quantity does not always equal quality.</t>
  </si>
  <si>
    <t>3. Be honest and accurate.</t>
  </si>
  <si>
    <t>4. Do not delete previous weeks.  If necessary, hide the rows later in the semester.</t>
  </si>
  <si>
    <t>Week 1 TimeCard</t>
  </si>
  <si>
    <t>5. All cells must be written by you and not copied from teammates.</t>
  </si>
  <si>
    <t>Zoom app at 12 am {Kuwait time}</t>
  </si>
  <si>
    <t>discusing the different time zone and negotioate about the small editing which should be made with my team mates. Working on the postmortem assignment.</t>
  </si>
  <si>
    <t>Week 2 TimeCard</t>
  </si>
  <si>
    <t>home at 12 am {Kuwait time}</t>
  </si>
  <si>
    <t>working on self learning  and  trying to do some updates for the cad modle. Finishing the time card</t>
  </si>
  <si>
    <t>zoom app at 11pm {Kuwait time}</t>
  </si>
  <si>
    <t xml:space="preserve">meeting with my team mates to discusee what they did learn on the self learnig and how it will help us on our project. Also, I did mintion the failsafe system and take some ideas about installing it </t>
  </si>
  <si>
    <t>zoom app at 12:30 am {Kuwait time}</t>
  </si>
  <si>
    <t>meeting with Dr.Oman and continue the meeting with my team mates. Everyone gave a hint about where did he stop on his self learning also discusing a time to meet with our client if posible with us all. Continue working on my self learning</t>
  </si>
  <si>
    <t>Week 3 TimeCard</t>
  </si>
  <si>
    <t xml:space="preserve">My home at 1pm </t>
  </si>
  <si>
    <t xml:space="preserve">Abdulrahman came to my house and we were tring to get acsess to dreamwaver and read about how we will do the website. Also we talked a little bit about the hardware 1 assignment. </t>
  </si>
  <si>
    <t>Meeting with my team and tell them what we discussed yesterday and what we will do.</t>
  </si>
  <si>
    <t>client meeting zoom app and cad worke at 8pm</t>
  </si>
  <si>
    <t xml:space="preserve">meeting with our clieant and he mentioned his notes about our designe and asked for few things to be showen next meeting for example he need the designe frome different angles. After the meeting I did start working on the solid work to creat the 2 tiers which I add and start working on the failesafe </t>
  </si>
  <si>
    <t xml:space="preserve">Dr. Oman meeting  at 12:30am in zoom app. Continue working on cad </t>
  </si>
  <si>
    <t xml:space="preserve">the worrest meeting ever but it was the most motivation meeting for me because it was telling me I have to wake up and I think I did </t>
  </si>
  <si>
    <t>meeting with my team mate at 8am</t>
  </si>
  <si>
    <t>finilizing the website and it was only need to add files and pictures and publeshing it also I did a little help on the hardware 1 assignment.</t>
  </si>
  <si>
    <t>Week 4 TimeCard</t>
  </si>
  <si>
    <t>make what our clieant asked us 1pm</t>
  </si>
  <si>
    <t xml:space="preserve">some editing on our cad pacckage. Finish labling all parts. </t>
  </si>
  <si>
    <t>5am timecard</t>
  </si>
  <si>
    <t>working on my timecard and helping my team mates on it . Then we devided the futer work untill the next memo. After that I started working on the memo.</t>
  </si>
  <si>
    <t>client meeting zoom app at 10pm</t>
  </si>
  <si>
    <t xml:space="preserve">talking about the editing we need and I started editing the cad package </t>
  </si>
  <si>
    <t xml:space="preserve">12:30 am Dr. Oman Zoom meeting </t>
  </si>
  <si>
    <t>meeting with Dr. Oman and trying to catch up more and more then we meet after that talking more about the memo. Then I compleat updating the cad pack.</t>
  </si>
  <si>
    <t xml:space="preserve">starting working on memo at 12 am </t>
  </si>
  <si>
    <t xml:space="preserve">I was working on the memo </t>
  </si>
  <si>
    <t xml:space="preserve">reading the next assignment </t>
  </si>
  <si>
    <t xml:space="preserve">reading the next assignment and organizing filles which will be on the website and tried to edit it but the laptope was laging so I desided to compleate it later because of lagging. </t>
  </si>
  <si>
    <t>Week 5 TimeCard</t>
  </si>
  <si>
    <t>12:30 am Individual analysis</t>
  </si>
  <si>
    <t>working on Individual analysis and I did asked my team mates who can take the pump  analysis and who will take the material. Abdulrahman and Saad toked them.</t>
  </si>
  <si>
    <t>collecting the time card info before the due date.then, at  3pm Individual analysis</t>
  </si>
  <si>
    <t xml:space="preserve">I recalculated all my numbers because yesterday I didn't reach my target so I redo my calculation. </t>
  </si>
  <si>
    <t xml:space="preserve">8pm zoom meeting with client </t>
  </si>
  <si>
    <t>meeting with our client was 40 min long then I helped Abdulrahman on his Individual analysis.</t>
  </si>
  <si>
    <t>4pm Individual analysis</t>
  </si>
  <si>
    <t>I finilaized my calculations and reviwed them and I started collecting my results to put them all on the Individual analysis.</t>
  </si>
  <si>
    <t xml:space="preserve">6pm meeting with Abdulrahman on my house </t>
  </si>
  <si>
    <t xml:space="preserve">showing Abdulrahman my calculations and helped him with my ME skils as posible as I can to improve of his part </t>
  </si>
  <si>
    <t xml:space="preserve">what's up reminder </t>
  </si>
  <si>
    <t xml:space="preserve">reminding all my team mates of their parts and when we will meet next week to make a presentation </t>
  </si>
  <si>
    <t xml:space="preserve">4pm website check </t>
  </si>
  <si>
    <t xml:space="preserve">I read the last comments which was on website check 1 and see what should we add for website check 2 </t>
  </si>
  <si>
    <t>Week 6 TimeCard</t>
  </si>
  <si>
    <t xml:space="preserve">1 pm at home </t>
  </si>
  <si>
    <t xml:space="preserve">finishing my time card and read the presentation rubric and hr2 and make plane to talke about it in tommorrow meeting </t>
  </si>
  <si>
    <t xml:space="preserve">12am in zoom then start my parts </t>
  </si>
  <si>
    <t>meeting with my team to devide the worke between us on the next 2 assignment which are the hr2 and the ppt. After that meeting I started working on my parts on ppt and hr2 and the most focusing was to make the ppt match the rubric as much as I can.</t>
  </si>
  <si>
    <t xml:space="preserve">1pm at hoom </t>
  </si>
  <si>
    <t xml:space="preserve">continue working on my part on hr2  and my ppt part </t>
  </si>
  <si>
    <t xml:space="preserve">11pm Wednesday in zoom </t>
  </si>
  <si>
    <t>another meeting with my team to discuse the recording way and to make sure each persone are good with his part. After that, I continue working on my parts.</t>
  </si>
  <si>
    <t xml:space="preserve">2pm at home </t>
  </si>
  <si>
    <t>I finalized my ppt part and I was recording it. After that I was reviewing the client requierments and put plane to finish it in a short memo which can be submitted befor his meeting. Also I review the presentation later and see if it is ready for submition or no.</t>
  </si>
  <si>
    <t xml:space="preserve">2mp at home </t>
  </si>
  <si>
    <t>working on my pree evaluation. After that I started working on the memo which we will send it to the client and it was requiering us to mention the way of assemble and (Fmea and Dfma)</t>
  </si>
  <si>
    <t xml:space="preserve">3pm at home </t>
  </si>
  <si>
    <t>doing my time card and planing for website check  2 to show the team our next plan next week</t>
  </si>
  <si>
    <t>Week 7 TimeCard</t>
  </si>
  <si>
    <t>12am</t>
  </si>
  <si>
    <t xml:space="preserve">working on the website and timecard </t>
  </si>
  <si>
    <t>8pm</t>
  </si>
  <si>
    <t>client meeting . He told us that what we did last week is not what he want and he sent us ppt about what exactly he want us to do. After that , me and Abdullrahman worked on DFA</t>
  </si>
  <si>
    <t xml:space="preserve">12:30am </t>
  </si>
  <si>
    <t xml:space="preserve">after working with Abdulrahman I joined Dr.Oman meeeting. Then I was reading the client ppt </t>
  </si>
  <si>
    <t>8am</t>
  </si>
  <si>
    <t>working on the website and check the problem we face. After that I was working on what the client asked us to do.</t>
  </si>
  <si>
    <t>woking again with Abdulrahman on the website and the DFA</t>
  </si>
  <si>
    <t xml:space="preserve">5pm </t>
  </si>
  <si>
    <t xml:space="preserve">make plane for final presentation </t>
  </si>
  <si>
    <t>Week 8 TimeCard</t>
  </si>
  <si>
    <t xml:space="preserve">working on the time card and DFA </t>
  </si>
  <si>
    <t>6 pm in my home</t>
  </si>
  <si>
    <t>me and Abdulrahman was finalizing the DFA.</t>
  </si>
  <si>
    <t xml:space="preserve">5am </t>
  </si>
  <si>
    <t xml:space="preserve">I was working on the poster and watching old work which was posted on Bblearn </t>
  </si>
  <si>
    <t xml:space="preserve">10 PM zoom meeting </t>
  </si>
  <si>
    <t>Meeting with groupe talking about each person part on cad, final presentation and the final report.</t>
  </si>
  <si>
    <t>3am</t>
  </si>
  <si>
    <t>working on the final presentation and write that I'll be talking about</t>
  </si>
  <si>
    <t xml:space="preserve">3am </t>
  </si>
  <si>
    <t>continue working on the poster</t>
  </si>
  <si>
    <t>Week 9 TimeCard</t>
  </si>
  <si>
    <t>Week 10 TimeCard</t>
  </si>
  <si>
    <t>Week 12 TimeCard</t>
  </si>
  <si>
    <t>Week 13 TimeCard</t>
  </si>
  <si>
    <t>Week 14 TimeCard</t>
  </si>
  <si>
    <t>Week 15 TimeCard</t>
  </si>
  <si>
    <t>Traffic Sign</t>
  </si>
  <si>
    <t>2:00pm at Zoom app</t>
  </si>
  <si>
    <t>We were discused with my team about how the meeting works with us in different time zone</t>
  </si>
  <si>
    <t>2:00pm At home</t>
  </si>
  <si>
    <t>I was working for the hardware that we have to submit on Friday me and my teammates. Also I worked to help my teammate for the CAD.</t>
  </si>
  <si>
    <t>1:00pm Zoom App</t>
  </si>
  <si>
    <t xml:space="preserve">Meeting with my teamworks and talking about the self-learning and how did we learn and how it helped me to improve our project device. </t>
  </si>
  <si>
    <t>2:30pm Zoom App</t>
  </si>
  <si>
    <t>We had meeting with Dr. Oman about where we stop with our project. And discussed about our project we got some answers from her.</t>
  </si>
  <si>
    <t xml:space="preserve">10:00am meeting with our Clinet on Wednesday </t>
  </si>
  <si>
    <t xml:space="preserve">me and our team had meeting with our clinet Dr. Moghaddam about our project and he gave us some notes that he had to tell us about. We took the note for what we have to do next for our project and he helped us to work perfectly and to get it done in the right way. </t>
  </si>
  <si>
    <t>2:30pm Zoom meeting with Dr. Oman</t>
  </si>
  <si>
    <t xml:space="preserve">We Asked Dr. Oman questions to help us to improve ourselves for doing the project in the right way. It was not the good meeting for not briniging our memo to discuss about but we are working hard to get the project done. It is kind of hard for different time zone and working together </t>
  </si>
  <si>
    <t xml:space="preserve">10:00pm meeting with my teammate at Zoom App </t>
  </si>
  <si>
    <t>I was working to finish the hardware 1 and to get it done on the time then i got helped from our teammate as well.</t>
  </si>
  <si>
    <t>2:30pm Working on BBlearn</t>
  </si>
  <si>
    <t xml:space="preserve">Making sure my time card is clear and I put everything that what I did there for last week </t>
  </si>
  <si>
    <t>Meeting with our Client at 12:00pm Zoom App</t>
  </si>
  <si>
    <t>We were talking about some help and what exactly do to edit the CAD model.</t>
  </si>
  <si>
    <t>Meeting with Dr. Oman at 2:30pm on Wednesday</t>
  </si>
  <si>
    <t>We talked about that we need to put more information and clear steps to the memo for the project so everything will be clear to Dr. Oman. So, we focused on the memo.</t>
  </si>
  <si>
    <t>Working at home at 1:20pm</t>
  </si>
  <si>
    <t xml:space="preserve">Working on the Progress Memo 1 to make everything is clear in memo because we focused so hard to make as clear as we can. </t>
  </si>
  <si>
    <t>working at home at 11am</t>
  </si>
  <si>
    <t>I was working on Time Card for the last week. then work for Individual Analytical Analysis little bit.</t>
  </si>
  <si>
    <t>Working at home at 1:00pm</t>
  </si>
  <si>
    <t>working on Individual Analytical Analysis then I got stopped in some point so i had to wait ask Dr. Oman to make sure what I am doing is right.</t>
  </si>
  <si>
    <t>Zoom Meeting with client at 10am. Then Zoom meeting with Dr. Oman at 2:30</t>
  </si>
  <si>
    <t>First, we talked to our client about the project and asked what to do and we got some advice for the project. Then we had meeting with Dr. Oman talked about the presentation for next week and we asked some question about the Individual Analytical Analysis.</t>
  </si>
  <si>
    <t>working at home at 12pm</t>
  </si>
  <si>
    <t>working on Individual Analytical Analysis and I took so long to get it done.</t>
  </si>
  <si>
    <t>At home at 2pm</t>
  </si>
  <si>
    <t xml:space="preserve">Making sure that everything is good before I submit Individual Analytical Analysis. Needed some work to get it done. </t>
  </si>
  <si>
    <t>Zoom app at 2:00pm</t>
  </si>
  <si>
    <t>Meeting with the group for discussing about the presentation and hardware2.Doing my time card.</t>
  </si>
  <si>
    <t>At home at 2:00pm</t>
  </si>
  <si>
    <t>Doing the hardware review and gathering more information regarding the project.</t>
  </si>
  <si>
    <t>Zoom app at 1:00pm</t>
  </si>
  <si>
    <t>Meeting with team members to prepare the presention.</t>
  </si>
  <si>
    <t>At home at 10:00am</t>
  </si>
  <si>
    <t>Reviewing the presentation to statisfy all the requirements.</t>
  </si>
  <si>
    <t>11:00am at hoom</t>
  </si>
  <si>
    <t>Making sure everything is correct on the time card before submission. Also, Working on Website Check II</t>
  </si>
  <si>
    <t>1:00pm at home</t>
  </si>
  <si>
    <t>Reading the Virtual Final Presentation Evaluation Rubric to make sure we don't miss anything then chat it with my team members</t>
  </si>
  <si>
    <t>2:30pm Zoom meeting</t>
  </si>
  <si>
    <t>With Dr. Oman and team member then working for the website check II</t>
  </si>
  <si>
    <t>Working on Website check II</t>
  </si>
  <si>
    <t>4:00pm at home</t>
  </si>
  <si>
    <t>Working on Website check II and making sure everything ot it, is clear before submission</t>
  </si>
  <si>
    <t>At home at 1:00pm</t>
  </si>
  <si>
    <t>Working on time card.</t>
  </si>
  <si>
    <t>Zoom meeting at 2:30pm</t>
  </si>
  <si>
    <t>Meeting with Dr. Oman. We talked about the website problem that we faced. Asking her regarding the assignments.</t>
  </si>
  <si>
    <t>At home at 12:00pm</t>
  </si>
  <si>
    <t>Getting prepared for the presentation. Read all the assignments that we did.</t>
  </si>
  <si>
    <t>Zoom Meeting at 12:00pm</t>
  </si>
  <si>
    <t>Meeting with team members and discussing about the presentation, CAD and final presentation.</t>
  </si>
  <si>
    <t>traffic team</t>
  </si>
  <si>
    <t>Saad kandari</t>
  </si>
  <si>
    <t>meeting in zoom at 2pm flagstaff time</t>
  </si>
  <si>
    <t xml:space="preserve">talking about meeting times because we have 3 different time zone, we talked about improving the designe by adding few things. We worked on postmortem. </t>
  </si>
  <si>
    <t xml:space="preserve">working on self-learning  and meet on zoom at 11am </t>
  </si>
  <si>
    <t>working on self learning and I calle Abdalla asking him few qustions and he asked me to join him in solide worke on the next days.  We did meet with our groupe to see how their self learning will help our project and how can we can use those skills to improve the project . also, we focused about the failsafe system because we have not add it to our cad modle.</t>
  </si>
  <si>
    <t xml:space="preserve">compleate my self learning at 12pm </t>
  </si>
  <si>
    <t xml:space="preserve">compleating the self learning untill I finish it </t>
  </si>
  <si>
    <t xml:space="preserve">meeting on zoom at 12:30pm </t>
  </si>
  <si>
    <t>1st meeting with Dr. Oman. After this meeting we meet with our team to see the updates on the self learning. Editing my self learning and tried to make it more profesional.</t>
  </si>
  <si>
    <t>working on cad 11am</t>
  </si>
  <si>
    <t>I read little bit about more advanced solid work and I watch some vedios about solid work. I called Abdalla And gave him some ideas and he suggested the designe while hea and Abdulrahman was tring to do the website.</t>
  </si>
  <si>
    <t>zoom meeting 12pm</t>
  </si>
  <si>
    <t>meeting with my team and every one told us what he will be working on this week and we saw the website and I helped alitle on ideas. Then I started working on the cad with Abdalla and he was giving me the ideas and strategies.  Then we saw that I'll take the cad packege.</t>
  </si>
  <si>
    <t>home</t>
  </si>
  <si>
    <t xml:space="preserve">contenuie working on the cad packege with taking updates of the new parts from Abdalla </t>
  </si>
  <si>
    <t xml:space="preserve">cad packege </t>
  </si>
  <si>
    <t xml:space="preserve">I finished the cad packege </t>
  </si>
  <si>
    <t xml:space="preserve">We had a discusion regarding the time card and the task distribution. I brainstromed some ideas for the upcoming memo. </t>
  </si>
  <si>
    <t xml:space="preserve">I spent some time working on the memo </t>
  </si>
  <si>
    <t>We had our meeting with Dr. Sarah and managed to clearly understand the required deliverables for the memo and the expectations. Our meeting was carried on later on to share our updates of the project.</t>
  </si>
  <si>
    <t>I added more to my time card and covered some new aspects regarding working with cad</t>
  </si>
  <si>
    <t>3pm</t>
  </si>
  <si>
    <t xml:space="preserve">I was researching some aspects regarding the materilas used for the pipes and connections. </t>
  </si>
  <si>
    <t>7pm</t>
  </si>
  <si>
    <t>I was working on my individual analysis</t>
  </si>
  <si>
    <t>I spent some time adding new ideas to my individual analysis</t>
  </si>
  <si>
    <t>4am</t>
  </si>
  <si>
    <t>I took some time to research about different pumps, then I facetimed Abdulrahman to share the information I found regarding the pumps and took his thoughts on controlling the water sprinklers.</t>
  </si>
  <si>
    <t>7am</t>
  </si>
  <si>
    <t>I put everything together to deliver my analysis while sharing some ideas with Abdulla regarding his work.</t>
  </si>
  <si>
    <t>I was collecting some individual photo's  from my members for the website and started working on my presentation slides.</t>
  </si>
  <si>
    <t xml:space="preserve">We had a group meeting via zoom regarding our upcoming presentation. After that I spent some time working on Hardware II. </t>
  </si>
  <si>
    <t xml:space="preserve">I continued where I left of last week with the presentation </t>
  </si>
  <si>
    <t>We met via zoom to rehearse our presentation and give each other feedback</t>
  </si>
  <si>
    <t xml:space="preserve">I recorded my presentation part and went over my presentation slides to see if there is anything I need to add  </t>
  </si>
  <si>
    <t>I spent some time working on peer evaluation 2</t>
  </si>
  <si>
    <t>6pm</t>
  </si>
  <si>
    <t xml:space="preserve">I spent some time working on the website check </t>
  </si>
  <si>
    <t>2:30pm</t>
  </si>
  <si>
    <t>All members were available in the zoom meeting with Dr. Oman to discuss the upcoming deliverables and get feedback regarding the submitted work. Then I started working on the DFA</t>
  </si>
  <si>
    <t>2pm</t>
  </si>
  <si>
    <t>I started doing my time card and got into some of the work our client requested</t>
  </si>
  <si>
    <t>10pm</t>
  </si>
  <si>
    <t>I was working with Abdalla to accomplish the expected tasks we have. Then I worked on the website check.</t>
  </si>
  <si>
    <t>11pm</t>
  </si>
  <si>
    <t>I was wrapping some of the work that I was going to include in the final presentation</t>
  </si>
  <si>
    <t xml:space="preserve">I spent some time working on the DFA and then finished off my time card </t>
  </si>
  <si>
    <t>We had a  meeting with Dr.Oman. After that I started collecting the files I will be including in my final presentation.</t>
  </si>
  <si>
    <t>12pm</t>
  </si>
  <si>
    <t>We had a group meeting via zoom to assign tasks for each member in the upcoming deliverables. Then I started working on my presentation slides</t>
  </si>
  <si>
    <t xml:space="preserve">  I spent some time finishing off my presentation slides.</t>
  </si>
  <si>
    <t>Traffic Sign Cleaning</t>
  </si>
  <si>
    <t xml:space="preserve">Meeting in Zoom at 2pm </t>
  </si>
  <si>
    <t>Working in postmortem and discusting about new editing in the project.</t>
  </si>
  <si>
    <t>Meeting in home at 3pm</t>
  </si>
  <si>
    <t>Working in self learning after choosing the topics.</t>
  </si>
  <si>
    <t>Meeting in Zoom at 1pm</t>
  </si>
  <si>
    <t xml:space="preserve">Discusting what we learned from self learning and how these topics that we choose will help us in our project. </t>
  </si>
  <si>
    <t>Meeting in Zoom at 2:30pm</t>
  </si>
  <si>
    <t>This was our First meeting with professor Oman and we talked about where we stoped in our project. Then we complete meeting with team mates to discus what professor Oman told us about what should we do.</t>
  </si>
  <si>
    <t xml:space="preserve">Meeting in Abdalla Ahmad's home at 3am </t>
  </si>
  <si>
    <t>We got some problem with connicting in remote disctop. We tried to do this because we need to get an access to dreamwaver to do the website for our project. After that we talked about the hardware 1</t>
  </si>
  <si>
    <t>Meeting in Zoom at 10am</t>
  </si>
  <si>
    <t>This was the longest day of meeting. We started by meeting our claint professor Moghaddam and we talked a lot about the fail safe. Then he asked us to send him some images for our project with different sides. After that we continue working in the points that he mintioned. Fainally, we meet with professor Oman and she mintioned a lot of bad things that we have.</t>
  </si>
  <si>
    <t>Meeting in Zoom at 10pm</t>
  </si>
  <si>
    <t>Trying to finish the work of the hardware 1 and upload our works in the website.</t>
  </si>
  <si>
    <t>Working in home at 7pm</t>
  </si>
  <si>
    <t>Ending the TimeCard for last week and start focusing on progress memo 1 by talking about it with all teammates. Then, start working on it.</t>
  </si>
  <si>
    <t>Meeting in Zoom at 12pm</t>
  </si>
  <si>
    <t>Starting with profesor Moghaddam and talking about what we need to do. Also, he asked us to write he the project work step by step. After that, we continue meeting with other teammates to discus what should we do. Then, we start meeting with professor Oman to look at what we need to do exactly in progress memo.</t>
  </si>
  <si>
    <t>Working in home at 11am</t>
  </si>
  <si>
    <t>working in progress memo</t>
  </si>
  <si>
    <t>In home at 3pm</t>
  </si>
  <si>
    <t>Check the everything in progress memo and submitted.</t>
  </si>
  <si>
    <t>In home at 8am</t>
  </si>
  <si>
    <t>Starting the individual analysis after choosing the topics with our team and I choose the water pump. Then, complete the time card.</t>
  </si>
  <si>
    <t>In Zoom at 10am then at 2:30 am</t>
  </si>
  <si>
    <t xml:space="preserve">Meeting with profesor Moghaddam and he start looking in our CAD packege parts and the progress memo. Then, he gives us some points that we need to work on it. After that, I discus with our team what should we do and complete working on individual analysis. Next, at 2:30pm we meet with professor Oman and discus with her what professor Moghaddam said and what we did in progress memo. Also, she asked us about the individual analysis but we did not give her many information because we was doing the final exams for Summer 1 in other classes. </t>
  </si>
  <si>
    <t>Complete the individual analysis with all calculations and finish it.</t>
  </si>
  <si>
    <t>Abdalla's home at 8am</t>
  </si>
  <si>
    <t>I went to Abdalla's home to get some helps with ME parts and to making sure all my work and calculation going right.</t>
  </si>
  <si>
    <t>In Zoom at 2pm</t>
  </si>
  <si>
    <t xml:space="preserve">Starting with meeting with all team members to discus about the presentaion and hardware 2 to give each on his part. Then, finishing the time card of the last week. </t>
  </si>
  <si>
    <t>In home at 7am</t>
  </si>
  <si>
    <t xml:space="preserve">Working in hardware 2 and looking for my part on it. Then start doing my slides of the presentation. </t>
  </si>
  <si>
    <t>In Zoom at 1pm</t>
  </si>
  <si>
    <t>Meeting with group to discus about the presentation and prepare for all parts before recording.</t>
  </si>
  <si>
    <t>In home at 6am</t>
  </si>
  <si>
    <t>Recording the voice for to add it in the slide for the presentation.</t>
  </si>
  <si>
    <t>In home at 2:30 pm</t>
  </si>
  <si>
    <t xml:space="preserve">Adding all information of hardware 2 and midpoint presentation togather. </t>
  </si>
  <si>
    <t>In home at 12:30 pm</t>
  </si>
  <si>
    <t>Working in peer eval 2</t>
  </si>
  <si>
    <t xml:space="preserve">In home at 3pm </t>
  </si>
  <si>
    <t>Working in time card 6</t>
  </si>
  <si>
    <t>In Zoom meeting at 10 am</t>
  </si>
  <si>
    <t>We start meeting with professor Moghaddam Only me and Abdalla Ahmad. He talked with us about the DFMA and he send the presentation for us about this. After that, me and Abdalla complete working in this part because in this day me and him was in same place. By the end, we met the professor Oman and talked with her about the DFMA and invidiual analysis. In professor Oman meeting all team members was online.</t>
  </si>
  <si>
    <t xml:space="preserve">In home at 2pm </t>
  </si>
  <si>
    <t>Checking the new files that we need to add it in website and puplish it. For some reason, we cannot upload all files in website.</t>
  </si>
  <si>
    <t>In Abdalla home at 7:30 am</t>
  </si>
  <si>
    <t>With Abdalla, try to reupload the files in website but the server still have some issues.</t>
  </si>
  <si>
    <t xml:space="preserve">In home at 11am </t>
  </si>
  <si>
    <t>Make a ticket for information technology abouut our website so they can help us.</t>
  </si>
  <si>
    <t>In home at 3 pm</t>
  </si>
  <si>
    <t xml:space="preserve">Working in time card </t>
  </si>
  <si>
    <t>In Abdalla home's at 8am</t>
  </si>
  <si>
    <t xml:space="preserve">Focusing more in DFMA that the claint order it from us. </t>
  </si>
  <si>
    <t>In Zoom at 2:30 pm</t>
  </si>
  <si>
    <t>Meeting with professor Oman and talked with her about the problem in website and the assignments that we have in final week. Then discus what should we do with these assignments.</t>
  </si>
  <si>
    <t>In home at 5 am</t>
  </si>
  <si>
    <t xml:space="preserve">Recheck the assignments that we did to get the information that helps in presentation </t>
  </si>
  <si>
    <t>In Zoom at 12 pm</t>
  </si>
  <si>
    <t>Discusting with all team members about the presentation, Final report, and CAD packege. Each one take take his part and work on it.</t>
  </si>
  <si>
    <t>In home at 9 am</t>
  </si>
  <si>
    <t>Start looking for the presentation and rubric of it.</t>
  </si>
  <si>
    <t>In home at 10 pm</t>
  </si>
  <si>
    <t>Fixing the website with Information Technology.</t>
  </si>
  <si>
    <t>2pm zoom meeting</t>
  </si>
  <si>
    <t>we talked and discuused about how and when we can meet since we are in different zone.</t>
  </si>
  <si>
    <t xml:space="preserve">5pm at home </t>
  </si>
  <si>
    <t>was working for the hardware.</t>
  </si>
  <si>
    <t>1pm Zoom meeting</t>
  </si>
  <si>
    <t>My teammates and I were talking about self-learning.</t>
  </si>
  <si>
    <t>It was the first meeting with Dr.Oman that we talked about where we are.</t>
  </si>
  <si>
    <t>10:00am meeting with our clinet on wednsedy.</t>
  </si>
  <si>
    <t>we had some qustions that we ask our client about our project. We got what we need to do for the next steps.</t>
  </si>
  <si>
    <t>2:30pm meeting with Dr.oman</t>
  </si>
  <si>
    <t>we supposed to have our memo ready in that day to discuss about.we asked some questions about the project.</t>
  </si>
  <si>
    <t>10pm meeting with teammates by zoom.</t>
  </si>
  <si>
    <t>I was doing the hardware 1 and got some help from my teammates to make sure Iam doing well on it.</t>
  </si>
  <si>
    <t>at 3:00pm</t>
  </si>
  <si>
    <t xml:space="preserve"> I was doing the timecard  before I started to do the memo in the sam day.</t>
  </si>
  <si>
    <t>meeting with our client at 12pm on Wednesday</t>
  </si>
  <si>
    <t>He helped us answering our qustions and how to edit the CAD.</t>
  </si>
  <si>
    <t>Meeting with Dr.Oman at 2:30pm</t>
  </si>
  <si>
    <t>We were talking  about the memo and how the project should be so we can do everything right.</t>
  </si>
  <si>
    <t>at 6pm</t>
  </si>
  <si>
    <t>I was working with the individual analytical analysis.</t>
  </si>
  <si>
    <t xml:space="preserve">at 12pm on Wednesday </t>
  </si>
  <si>
    <t>we had meeting with our client we were talking about our CAD package and asked him some quistions about it.</t>
  </si>
  <si>
    <t>Zoom meeting at 2:30</t>
  </si>
  <si>
    <t>we had meeting with dr.oman, we were talking about the presentaion and ask dr.oman some quistions  about individual analytical analysis.</t>
  </si>
  <si>
    <t>at 3pm</t>
  </si>
  <si>
    <t>I was working with individual analysis.</t>
  </si>
  <si>
    <t>at 1pm</t>
  </si>
  <si>
    <t>I was reviewing the individual analytical analysis.</t>
  </si>
  <si>
    <t>Facetime meeting with mohammed at 2pm</t>
  </si>
  <si>
    <t>we discussed about potential challenges  for the project.</t>
  </si>
  <si>
    <t>By zoom at 2pm</t>
  </si>
  <si>
    <t>Meeting with my group to talk about hardware and the presentation.</t>
  </si>
  <si>
    <t>At home at 1pm</t>
  </si>
  <si>
    <t>Working in hardware and the presentation.</t>
  </si>
  <si>
    <t>By zoom at 1pm</t>
  </si>
  <si>
    <t>We were preparing for eachone's part before recording our presentation.</t>
  </si>
  <si>
    <t xml:space="preserve">At home at 6pm </t>
  </si>
  <si>
    <t>Recording my part for the presentation to add them to the slides.</t>
  </si>
  <si>
    <t xml:space="preserve">At home at 3pm </t>
  </si>
  <si>
    <t>Doing peer eval2</t>
  </si>
  <si>
    <t>4pm at home</t>
  </si>
  <si>
    <t>Doing week 6 timecard</t>
  </si>
  <si>
    <t>2:30 Zoom App</t>
  </si>
  <si>
    <t>Meeting with Dr.Oman, making sure we understand everything about websit checkII.</t>
  </si>
  <si>
    <t>6pm at home</t>
  </si>
  <si>
    <t>Working on website checkII.</t>
  </si>
  <si>
    <t xml:space="preserve">2PM at home </t>
  </si>
  <si>
    <t>Working on website checkII and review it.</t>
  </si>
  <si>
    <t>at home 3pm</t>
  </si>
  <si>
    <t>Doing time card.</t>
  </si>
  <si>
    <t>By zoom at 2:30pm</t>
  </si>
  <si>
    <t>We had meeting with Dr.Oman, we talked about the website and the due date.</t>
  </si>
  <si>
    <t>Zoom meeting at 12pm</t>
  </si>
  <si>
    <t>Meeting with my team we were talking about the presentation and CAD.</t>
  </si>
  <si>
    <t xml:space="preserve">at home 2pm </t>
  </si>
  <si>
    <t>Working for the presentation.</t>
  </si>
  <si>
    <t>2:30pm  Zoom App</t>
  </si>
  <si>
    <t>we were planning how to meet eachother since we are in different time zone.</t>
  </si>
  <si>
    <t>3 pm at home</t>
  </si>
  <si>
    <t>I was working on self learning.</t>
  </si>
  <si>
    <t>1:00pm Zoom meeting</t>
  </si>
  <si>
    <t>talked about what we did for self learning and what we going to do for the project.</t>
  </si>
  <si>
    <t>we had a meeting with Dr.Oman and we discussed about how we will build the project.</t>
  </si>
  <si>
    <t>10:00am meeting with our clinet.</t>
  </si>
  <si>
    <t>The meeting with Dr. Moghaddam regarding our project went pretty smoothly, we all had concerns related to the project, but Dr. Moghaddam brought up helpful techniques that made the project mush easier.</t>
  </si>
  <si>
    <t>10:00pm meeting with my teammate at zoom App.</t>
  </si>
  <si>
    <t>I was finishing hardware 1 to finish it as soon as I can before the due so I can review it with my teammates.</t>
  </si>
  <si>
    <t>3:00pm Working on BBlearn</t>
  </si>
  <si>
    <t>Orgnizing my TimeCard and reserching more resources.</t>
  </si>
  <si>
    <t>Client meeting at 12:00pm via Zoom App</t>
  </si>
  <si>
    <t>CAD model help and tips. Also planning ahead what to do and what to look for.</t>
  </si>
  <si>
    <t>We mainly talked about the memo and how much should a memo have in information as well as how to make sure it'sclear enough so Dr. Oman can easly follow.</t>
  </si>
  <si>
    <t>Working at home at 04:30pm</t>
  </si>
  <si>
    <t>Working on memo 1 and making sure that every thing is in memo 1 clear as much as possible.</t>
  </si>
  <si>
    <t>Worked from Home from 3 pm to 6 pm</t>
  </si>
  <si>
    <t>Research on the project: I researched online sources about the related topics for the Individual Analytical assignment and downloaded them and their citations(References ) for further use.</t>
  </si>
  <si>
    <t>Worked from Home from 1 pm to 4 pm</t>
  </si>
  <si>
    <t>Individual Analytical assignment: Started working on the Individual Analytical report after studying the online sources which I have downloaded the previous day. Roughly wrote the details and completed the report.</t>
  </si>
  <si>
    <t>Meeting (Zoom) with client at 10 am.            Meeting (Zoom) with Dr. Oman at 2:30pm</t>
  </si>
  <si>
    <t>Discussed with the client about the project progress and obtained an opinion and advice about the project progress. Also had a meeting with Dr.Oman about next week's presentation. Further, some team members had questions regards Individual Analytical Analysis.</t>
  </si>
  <si>
    <t>Worked from Home from 10 am to 12 pm</t>
  </si>
  <si>
    <t>Individual Analytical assignment: Completed the Individual Analytical assignment by adding more information and pictures about the project topics. Further, I have double-checked the report and fixed any grammatical mistakes or technical mistakes.</t>
  </si>
  <si>
    <t>FaceTime meeting with Abdullah Altamimi at 2 pm</t>
  </si>
  <si>
    <t>Contacted Abdallah through FaceTime video call and discussed the future tasks about the project. Also, we discussed potential challenges for completing the project.</t>
  </si>
  <si>
    <t>meeting with group by zoom app at 2:00pm</t>
  </si>
  <si>
    <t xml:space="preserve">we discussed about details of presentatio and hardware2. doing my timecard </t>
  </si>
  <si>
    <t>in home at 11;00 Am</t>
  </si>
  <si>
    <t>working on hardware2 and  research to get some information.</t>
  </si>
  <si>
    <t>meeting with group by zoom app at 1:00 Pm</t>
  </si>
  <si>
    <t>we were preparing for presentation and make sure about our slides before we recorde our presentation .</t>
  </si>
  <si>
    <t xml:space="preserve">in home at 4:00 pm </t>
  </si>
  <si>
    <t xml:space="preserve">I had record my voice for my slides that’s for the presentation. </t>
  </si>
  <si>
    <t>In Urth café at 11:00pm</t>
  </si>
  <si>
    <t xml:space="preserve">in that day, I did my peer evaltion for my team members. </t>
  </si>
  <si>
    <t xml:space="preserve">starbucks at 5:00pm </t>
  </si>
  <si>
    <t>working on my time card for week 6</t>
  </si>
  <si>
    <t>in my house at 5:00 pm</t>
  </si>
  <si>
    <t>prepare for website check II</t>
  </si>
  <si>
    <t xml:space="preserve">in my house at 2:30 pm </t>
  </si>
  <si>
    <t>meeting with Dr. Oman discuss about website check II</t>
  </si>
  <si>
    <t xml:space="preserve">in my house at 1:00 pm </t>
  </si>
  <si>
    <t>doing check II and trying to orgnize everything</t>
  </si>
  <si>
    <t xml:space="preserve">In my hose at 3:00 pm </t>
  </si>
  <si>
    <t>review and fix mistakes for website check II</t>
  </si>
  <si>
    <t>in my house at 7:00 pm</t>
  </si>
  <si>
    <t xml:space="preserve">doing my time card for week 7 </t>
  </si>
  <si>
    <t>in house at 2:30 pm</t>
  </si>
  <si>
    <t>meeting by zoom with Dr. Oman. we were talking about the due time of our assinment and we talked about what we did in our project.</t>
  </si>
  <si>
    <t>in my house at 11:00 Am</t>
  </si>
  <si>
    <t>working on our poster .</t>
  </si>
  <si>
    <t xml:space="preserve">in my house at 12:00pm </t>
  </si>
  <si>
    <t>meeting with group we were discussing about final presentation and poster assinment.</t>
  </si>
  <si>
    <t xml:space="preserve">in my house at 8:00 pm </t>
  </si>
  <si>
    <t>working on our presentation and trying to finish my part.</t>
  </si>
  <si>
    <t>In Zoom at 10:30am</t>
  </si>
  <si>
    <t xml:space="preserve">Start with meeting with professor Moghaddam and he talked with us about the final update of DFMA then he asked us to change the curve joint to 90 digree joint in our CAD packege. After that we start record the presentation. Then, we end with professor Oman meeting. </t>
  </si>
  <si>
    <t>In Zoom at 12:30pm</t>
  </si>
  <si>
    <t>Working in poster by adding all what we have. Then, end the meeting and workig in time card</t>
  </si>
  <si>
    <t>Adding all records and slides togather to make the video of the presentation then send it to all team members to check it. After that we did a quick meeting at 5pm to devide the report and CAD packege work.</t>
  </si>
  <si>
    <t>Working in final report</t>
  </si>
  <si>
    <t>In home at 1pm and in Zoom at 5pm</t>
  </si>
  <si>
    <t>In home 9am</t>
  </si>
  <si>
    <t>Zoom meeting 12:30pm</t>
  </si>
  <si>
    <t>Zoom meeting 5:00pm</t>
  </si>
  <si>
    <t>we had meeting with Dr. Moghaddam. We were talking about the DFMA and how it goes. After that meeting, we had a meeting with Dr. Oman and it was final meeting.</t>
  </si>
  <si>
    <t>Meeting at 10:30am and 2:30pm</t>
  </si>
  <si>
    <t>at home at 12:00pm</t>
  </si>
  <si>
    <t>I was working with my group members for the final presentation and we did the slides and everyone taking their parts to start record the voice.</t>
  </si>
  <si>
    <t>I did record my voice then sent it to put all our voices to each slide.</t>
  </si>
  <si>
    <t>I continued my part on Final Report to get it done before the submittion.</t>
  </si>
  <si>
    <t>We had our final meeting with Dr.Oman.</t>
  </si>
  <si>
    <t>Zoom meeting at 12:30pm</t>
  </si>
  <si>
    <t>Meeting with my group for the final presentation.</t>
  </si>
  <si>
    <t xml:space="preserve">Zoom meeting at 5pm </t>
  </si>
  <si>
    <t>at home 10am</t>
  </si>
  <si>
    <t>doing time card and also working in final report.</t>
  </si>
  <si>
    <t>9 pm in zoom</t>
  </si>
  <si>
    <t>10:30PM in zoom</t>
  </si>
  <si>
    <t xml:space="preserve">12:30am in zoom </t>
  </si>
  <si>
    <t xml:space="preserve">working on the final report </t>
  </si>
  <si>
    <t xml:space="preserve">12am </t>
  </si>
  <si>
    <t xml:space="preserve">group meeting to finalize the power point slides and be prepared for recording. After that we were editing the poster. After that I was working on the final report </t>
  </si>
  <si>
    <t xml:space="preserve">meeting with Dr.Oman then compleate working on the final report </t>
  </si>
  <si>
    <t xml:space="preserve">3am in zoom </t>
  </si>
  <si>
    <t xml:space="preserve">finalize recording the presentation then I compleate working on the final report </t>
  </si>
  <si>
    <t xml:space="preserve">1am </t>
  </si>
  <si>
    <t xml:space="preserve">6pm </t>
  </si>
  <si>
    <t xml:space="preserve">working on cad and final report </t>
  </si>
  <si>
    <t>Continue working in the the final report</t>
  </si>
  <si>
    <t xml:space="preserve">Cheking the CAD packege and doing the cours evalution </t>
  </si>
  <si>
    <t>Meeting with all team members to add all the slides with them to start recording the presentation. Then rework in the poster with professor Oman comments. The start working in Final report.</t>
  </si>
  <si>
    <t>In home at 9am</t>
  </si>
  <si>
    <t>In home at 9pm</t>
  </si>
  <si>
    <t>Finishing the final report. And doing the last time card.</t>
  </si>
  <si>
    <t xml:space="preserve">working on the poster with Abdullrahman and Saad then doing my time card </t>
  </si>
  <si>
    <t xml:space="preserve">In Zoom with Saad and Abdalla at 11am </t>
  </si>
  <si>
    <t>I met with Abdulla and Abdulrahman via zoom to work on the poster. Later on I started working on the final report.</t>
  </si>
  <si>
    <t>11am and 8pm</t>
  </si>
  <si>
    <t>12:30pm and 6pm</t>
  </si>
  <si>
    <t>We had a group meeting via zoom to distribute the slides and collect the data needed. I spent some time working on the final report.</t>
  </si>
  <si>
    <t>I was working on the final report. Then we had a  meeting with Dr.Oman via zoom. After that I started working on the final presentation slides.</t>
  </si>
  <si>
    <t>10:30am, 2:30pm, 8pm</t>
  </si>
  <si>
    <t>4pm</t>
  </si>
  <si>
    <t xml:space="preserve">I completed the final presentation and recorded my slides. Then I worked on the cad package </t>
  </si>
  <si>
    <t>working on the final report and cad package with Saad</t>
  </si>
  <si>
    <t>I was working on the final report and met with Abdalla to discuss the cad package.</t>
  </si>
  <si>
    <t xml:space="preserve">I finalized my work on the final report </t>
  </si>
  <si>
    <t xml:space="preserve">zoom meeting at 12:30 pm </t>
  </si>
  <si>
    <t>we had meeting with group and we discussed about final presentation and orgnize our work for this week.</t>
  </si>
  <si>
    <t>zoom meeting at 10:30 pm  and 2:30</t>
  </si>
  <si>
    <t xml:space="preserve">zoom meeting at 1:00 pm </t>
  </si>
  <si>
    <t>I recorded my voice and work with my teammates to finish the final presentation.</t>
  </si>
  <si>
    <t>in my house at 10 Am</t>
  </si>
  <si>
    <t xml:space="preserve">I was working on our final report </t>
  </si>
  <si>
    <t xml:space="preserve">in my hose at 2:00 pm </t>
  </si>
  <si>
    <t xml:space="preserve">working on our final report and final presentation </t>
  </si>
  <si>
    <t xml:space="preserve">in house at 3:00 pm </t>
  </si>
  <si>
    <t>review the work of final presntation and poster before we submit it.</t>
  </si>
  <si>
    <t xml:space="preserve">we had our last meeting with our client Dr. Moghaddm after that we met Dr. Oman by zoom app as well. I worked on final report </t>
  </si>
  <si>
    <t>I was working on the final report and after I did my time card. I started to do my own slides for the final presentation</t>
  </si>
  <si>
    <t>I did work on CAD package and checking with my team members.</t>
  </si>
  <si>
    <t>At home at 7:00pm</t>
  </si>
  <si>
    <t>Getting done with my work for CAD Package and Final report.</t>
  </si>
  <si>
    <t xml:space="preserve">I recorded my voice for each slide then add them to our presentation slides. </t>
  </si>
  <si>
    <t>Working in final report and also CAD package</t>
  </si>
  <si>
    <t>at home 12pm</t>
  </si>
  <si>
    <t>working on my part for the final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</si>
</sst>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Arial"/>
    </font>
    <font>
      <sz val="11"/>
      <color rgb="FF000000"/>
      <name val="Calibri"/>
      <family val="2"/>
    </font>
    <font>
      <sz val="11"/>
      <name val="Arial"/>
      <family val="2"/>
    </font>
    <font>
      <b/>
      <sz val="11"/>
      <color rgb="FF000000"/>
      <name val="Calibri"/>
      <family val="2"/>
    </font>
    <font>
      <sz val="11"/>
      <color rgb="FF000000"/>
      <name val="Docs-Calibri"/>
    </font>
    <font>
      <sz val="11"/>
      <color rgb="FF000000"/>
      <name val="Calibri"/>
    </font>
  </fonts>
  <fills count="10">
    <fill>
      <patternFill patternType="none"/>
    </fill>
    <fill>
      <patternFill patternType="gray125"/>
    </fill>
    <fill>
      <patternFill patternType="solid">
        <fgColor rgb="FFD0CECE"/>
        <bgColor rgb="FFD0CECE"/>
      </patternFill>
    </fill>
    <fill>
      <patternFill patternType="solid">
        <fgColor rgb="FFDEEAF6"/>
        <bgColor rgb="FFDEEAF6"/>
      </patternFill>
    </fill>
    <fill>
      <patternFill patternType="solid">
        <fgColor rgb="FFE2EFD9"/>
        <bgColor rgb="FFE2EFD9"/>
      </patternFill>
    </fill>
    <fill>
      <patternFill patternType="solid">
        <fgColor rgb="FFFBE4D5"/>
        <bgColor rgb="FFFBE4D5"/>
      </patternFill>
    </fill>
    <fill>
      <patternFill patternType="solid">
        <fgColor rgb="FFD6DCE4"/>
        <bgColor rgb="FFD6DCE4"/>
      </patternFill>
    </fill>
    <fill>
      <patternFill patternType="solid">
        <fgColor rgb="FFFCE4D6"/>
        <bgColor rgb="FFFCE4D6"/>
      </patternFill>
    </fill>
    <fill>
      <patternFill patternType="solid">
        <fgColor rgb="FFDDEBF7"/>
        <bgColor rgb="FFDDEBF7"/>
      </patternFill>
    </fill>
    <fill>
      <patternFill patternType="solid">
        <fgColor rgb="FFE2EFDA"/>
        <bgColor rgb="FFE2EFDA"/>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80">
    <xf numFmtId="0" fontId="0" fillId="0" borderId="0" xfId="0" applyFont="1" applyAlignment="1"/>
    <xf numFmtId="0" fontId="1" fillId="0" borderId="0" xfId="0" applyFont="1"/>
    <xf numFmtId="0" fontId="1" fillId="0" borderId="4" xfId="0" applyFont="1" applyBorder="1" applyAlignment="1">
      <alignment horizontal="center" vertical="center" wrapText="1"/>
    </xf>
    <xf numFmtId="16" fontId="1" fillId="3" borderId="4" xfId="0" applyNumberFormat="1" applyFont="1" applyFill="1" applyBorder="1"/>
    <xf numFmtId="0" fontId="1" fillId="3" borderId="4" xfId="0" applyFont="1" applyFill="1" applyBorder="1"/>
    <xf numFmtId="0" fontId="1" fillId="3" borderId="4" xfId="0" applyFont="1" applyFill="1" applyBorder="1" applyAlignment="1">
      <alignment wrapText="1"/>
    </xf>
    <xf numFmtId="0" fontId="1" fillId="3" borderId="4" xfId="0" applyFont="1" applyFill="1" applyBorder="1" applyAlignment="1">
      <alignment horizontal="center"/>
    </xf>
    <xf numFmtId="16" fontId="1" fillId="4" borderId="4" xfId="0" applyNumberFormat="1" applyFont="1" applyFill="1" applyBorder="1"/>
    <xf numFmtId="0" fontId="1" fillId="4" borderId="4" xfId="0" applyFont="1" applyFill="1" applyBorder="1"/>
    <xf numFmtId="0" fontId="1" fillId="4" borderId="4" xfId="0" applyFont="1" applyFill="1" applyBorder="1" applyAlignment="1">
      <alignment wrapText="1"/>
    </xf>
    <xf numFmtId="0" fontId="1" fillId="4" borderId="4" xfId="0" applyFont="1" applyFill="1" applyBorder="1" applyAlignment="1">
      <alignment horizontal="center"/>
    </xf>
    <xf numFmtId="0" fontId="1" fillId="0" borderId="4" xfId="0" applyFont="1" applyBorder="1" applyAlignment="1">
      <alignment horizontal="right"/>
    </xf>
    <xf numFmtId="0" fontId="1" fillId="0" borderId="4" xfId="0" applyFont="1" applyBorder="1" applyAlignment="1">
      <alignment horizontal="center"/>
    </xf>
    <xf numFmtId="0" fontId="1" fillId="2" borderId="4" xfId="0" applyFont="1" applyFill="1" applyBorder="1" applyAlignment="1">
      <alignment wrapText="1"/>
    </xf>
    <xf numFmtId="0" fontId="1" fillId="5" borderId="4" xfId="0" applyFont="1" applyFill="1" applyBorder="1"/>
    <xf numFmtId="0" fontId="1" fillId="6" borderId="4" xfId="0" applyFont="1" applyFill="1" applyBorder="1"/>
    <xf numFmtId="0" fontId="1" fillId="0" borderId="0" xfId="0" applyFont="1" applyAlignment="1">
      <alignment wrapText="1"/>
    </xf>
    <xf numFmtId="0" fontId="3" fillId="0" borderId="0" xfId="0" applyFont="1"/>
    <xf numFmtId="16" fontId="1" fillId="5" borderId="4" xfId="0" applyNumberFormat="1" applyFont="1" applyFill="1" applyBorder="1"/>
    <xf numFmtId="20" fontId="1" fillId="3" borderId="4" xfId="0" applyNumberFormat="1" applyFont="1" applyFill="1" applyBorder="1" applyAlignment="1">
      <alignment horizontal="center"/>
    </xf>
    <xf numFmtId="18" fontId="1" fillId="3" borderId="4" xfId="0" applyNumberFormat="1" applyFont="1" applyFill="1" applyBorder="1" applyAlignment="1">
      <alignment wrapText="1"/>
    </xf>
    <xf numFmtId="18" fontId="1" fillId="4" borderId="4" xfId="0" applyNumberFormat="1" applyFont="1" applyFill="1" applyBorder="1" applyAlignment="1">
      <alignment wrapText="1"/>
    </xf>
    <xf numFmtId="0" fontId="1" fillId="0" borderId="0" xfId="0" applyFont="1" applyAlignment="1">
      <alignment horizontal="right"/>
    </xf>
    <xf numFmtId="0" fontId="1" fillId="0" borderId="0" xfId="0" applyFont="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6" fontId="1" fillId="5" borderId="10" xfId="0" applyNumberFormat="1" applyFont="1" applyFill="1" applyBorder="1"/>
    <xf numFmtId="0" fontId="1" fillId="3" borderId="11" xfId="0" applyFont="1" applyFill="1" applyBorder="1"/>
    <xf numFmtId="0" fontId="1" fillId="3" borderId="11" xfId="0" applyFont="1" applyFill="1" applyBorder="1" applyAlignment="1">
      <alignment wrapText="1"/>
    </xf>
    <xf numFmtId="0" fontId="1" fillId="3" borderId="11" xfId="0" applyFont="1" applyFill="1" applyBorder="1" applyAlignment="1">
      <alignment horizontal="center"/>
    </xf>
    <xf numFmtId="0" fontId="1" fillId="4" borderId="11" xfId="0" applyFont="1" applyFill="1" applyBorder="1"/>
    <xf numFmtId="18" fontId="0" fillId="4" borderId="11" xfId="0" applyNumberFormat="1" applyFont="1" applyFill="1" applyBorder="1" applyAlignment="1">
      <alignment wrapText="1"/>
    </xf>
    <xf numFmtId="0" fontId="0" fillId="4" borderId="11" xfId="0" applyFont="1" applyFill="1" applyBorder="1" applyAlignment="1">
      <alignment wrapText="1"/>
    </xf>
    <xf numFmtId="0" fontId="0" fillId="4" borderId="11" xfId="0" applyFont="1" applyFill="1" applyBorder="1" applyAlignment="1">
      <alignment horizontal="center"/>
    </xf>
    <xf numFmtId="18" fontId="0" fillId="3" borderId="11" xfId="0" applyNumberFormat="1" applyFont="1" applyFill="1" applyBorder="1" applyAlignment="1">
      <alignment wrapText="1"/>
    </xf>
    <xf numFmtId="0" fontId="0" fillId="3" borderId="11" xfId="0" applyFont="1" applyFill="1" applyBorder="1" applyAlignment="1">
      <alignment wrapText="1"/>
    </xf>
    <xf numFmtId="0" fontId="0" fillId="3" borderId="11" xfId="0" applyFont="1" applyFill="1" applyBorder="1" applyAlignment="1">
      <alignment horizontal="center"/>
    </xf>
    <xf numFmtId="0" fontId="1" fillId="4" borderId="11" xfId="0" applyFont="1" applyFill="1" applyBorder="1" applyAlignment="1">
      <alignment wrapText="1"/>
    </xf>
    <xf numFmtId="0" fontId="1" fillId="4" borderId="11" xfId="0" applyFont="1" applyFill="1" applyBorder="1" applyAlignment="1">
      <alignment horizontal="center"/>
    </xf>
    <xf numFmtId="16" fontId="1" fillId="7" borderId="10" xfId="0" applyNumberFormat="1" applyFont="1" applyFill="1" applyBorder="1"/>
    <xf numFmtId="0" fontId="1" fillId="8" borderId="11" xfId="0" applyFont="1" applyFill="1" applyBorder="1"/>
    <xf numFmtId="0" fontId="1" fillId="8" borderId="11" xfId="0" applyFont="1" applyFill="1" applyBorder="1" applyAlignment="1">
      <alignment wrapText="1"/>
    </xf>
    <xf numFmtId="0" fontId="1" fillId="8" borderId="11" xfId="0" applyFont="1" applyFill="1" applyBorder="1" applyAlignment="1">
      <alignment horizontal="center"/>
    </xf>
    <xf numFmtId="0" fontId="1" fillId="9" borderId="11" xfId="0" applyFont="1" applyFill="1" applyBorder="1"/>
    <xf numFmtId="0" fontId="1" fillId="9" borderId="11" xfId="0" applyFont="1" applyFill="1" applyBorder="1" applyAlignment="1">
      <alignment wrapText="1"/>
    </xf>
    <xf numFmtId="0" fontId="1" fillId="9" borderId="11" xfId="0" applyFont="1" applyFill="1" applyBorder="1" applyAlignment="1">
      <alignment horizontal="center"/>
    </xf>
    <xf numFmtId="0" fontId="1" fillId="0" borderId="8" xfId="0" applyFont="1" applyBorder="1" applyAlignment="1">
      <alignment horizontal="right"/>
    </xf>
    <xf numFmtId="0" fontId="1" fillId="0" borderId="9" xfId="0" applyFont="1" applyBorder="1" applyAlignment="1">
      <alignment horizontal="center"/>
    </xf>
    <xf numFmtId="18" fontId="0" fillId="3" borderId="4" xfId="0" applyNumberFormat="1" applyFont="1" applyFill="1" applyBorder="1" applyAlignment="1">
      <alignment wrapText="1"/>
    </xf>
    <xf numFmtId="0" fontId="0" fillId="3" borderId="4" xfId="0" applyFont="1" applyFill="1" applyBorder="1" applyAlignment="1">
      <alignment wrapText="1"/>
    </xf>
    <xf numFmtId="0" fontId="0" fillId="3" borderId="4" xfId="0" applyFont="1" applyFill="1" applyBorder="1" applyAlignment="1">
      <alignment horizontal="center"/>
    </xf>
    <xf numFmtId="18" fontId="0" fillId="4" borderId="4" xfId="0" applyNumberFormat="1" applyFont="1" applyFill="1" applyBorder="1" applyAlignment="1">
      <alignment wrapText="1"/>
    </xf>
    <xf numFmtId="0" fontId="0" fillId="4" borderId="4" xfId="0" applyFont="1" applyFill="1" applyBorder="1" applyAlignment="1">
      <alignment wrapText="1"/>
    </xf>
    <xf numFmtId="0" fontId="0" fillId="4" borderId="4" xfId="0" applyFont="1" applyFill="1" applyBorder="1" applyAlignment="1">
      <alignment horizontal="center"/>
    </xf>
    <xf numFmtId="16" fontId="1" fillId="5" borderId="4" xfId="0" applyNumberFormat="1" applyFont="1" applyFill="1" applyBorder="1" applyAlignment="1">
      <alignment vertical="center"/>
    </xf>
    <xf numFmtId="0" fontId="1" fillId="3" borderId="4" xfId="0" applyFont="1" applyFill="1" applyBorder="1" applyAlignment="1">
      <alignment vertical="center"/>
    </xf>
    <xf numFmtId="0" fontId="1" fillId="3" borderId="4"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xf>
    <xf numFmtId="0" fontId="1" fillId="4" borderId="4" xfId="0" applyFont="1" applyFill="1" applyBorder="1" applyAlignment="1">
      <alignment vertical="center"/>
    </xf>
    <xf numFmtId="0" fontId="1" fillId="4" borderId="4" xfId="0" applyFont="1" applyFill="1" applyBorder="1" applyAlignment="1">
      <alignment vertical="center" wrapText="1"/>
    </xf>
    <xf numFmtId="0" fontId="1" fillId="4" borderId="4" xfId="0" applyFont="1" applyFill="1" applyBorder="1" applyAlignment="1">
      <alignment horizontal="center" vertical="center"/>
    </xf>
    <xf numFmtId="0" fontId="4" fillId="3" borderId="0" xfId="0" applyFont="1" applyFill="1" applyAlignment="1">
      <alignment horizontal="left"/>
    </xf>
    <xf numFmtId="0" fontId="1" fillId="3" borderId="4" xfId="0" applyFont="1" applyFill="1" applyBorder="1" applyAlignment="1">
      <alignment wrapText="1"/>
    </xf>
    <xf numFmtId="0" fontId="1" fillId="3" borderId="4" xfId="0" applyFont="1" applyFill="1" applyBorder="1" applyAlignment="1">
      <alignment horizontal="center"/>
    </xf>
    <xf numFmtId="0" fontId="1" fillId="4" borderId="4" xfId="0" applyFont="1" applyFill="1" applyBorder="1" applyAlignment="1">
      <alignment wrapText="1"/>
    </xf>
    <xf numFmtId="0" fontId="1" fillId="4" borderId="4" xfId="0" applyFont="1" applyFill="1" applyBorder="1" applyAlignment="1">
      <alignment horizontal="center"/>
    </xf>
    <xf numFmtId="16" fontId="5" fillId="5" borderId="4" xfId="0" applyNumberFormat="1" applyFont="1" applyFill="1" applyBorder="1"/>
    <xf numFmtId="0" fontId="5" fillId="3" borderId="4" xfId="0" applyFont="1" applyFill="1" applyBorder="1"/>
    <xf numFmtId="0" fontId="5" fillId="3" borderId="4" xfId="0" applyFont="1" applyFill="1" applyBorder="1" applyAlignment="1">
      <alignment wrapText="1"/>
    </xf>
    <xf numFmtId="0" fontId="5" fillId="3" borderId="4" xfId="0" applyFont="1" applyFill="1" applyBorder="1" applyAlignment="1">
      <alignment horizontal="center"/>
    </xf>
    <xf numFmtId="0" fontId="5" fillId="4" borderId="4" xfId="0" applyFont="1" applyFill="1" applyBorder="1"/>
    <xf numFmtId="0" fontId="5" fillId="4" borderId="4" xfId="0" applyFont="1" applyFill="1" applyBorder="1" applyAlignment="1">
      <alignment wrapText="1"/>
    </xf>
    <xf numFmtId="0" fontId="5" fillId="4" borderId="4" xfId="0" applyFont="1" applyFill="1" applyBorder="1" applyAlignment="1">
      <alignment horizontal="center"/>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2" borderId="5" xfId="0" applyFont="1" applyFill="1" applyBorder="1" applyAlignment="1">
      <alignment horizontal="center"/>
    </xf>
    <xf numFmtId="0" fontId="2" fillId="0" borderId="6" xfId="0" applyFont="1" applyBorder="1"/>
    <xf numFmtId="0" fontId="2" fillId="0" borderId="7" xfId="0" applyFont="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baseColWidth="10" defaultColWidth="12.6640625" defaultRowHeight="15" customHeight="1" x14ac:dyDescent="0.15"/>
  <cols>
    <col min="1" max="1" width="17.5" customWidth="1"/>
    <col min="2" max="2" width="12.5" customWidth="1"/>
    <col min="3" max="3" width="28" customWidth="1"/>
    <col min="4" max="4" width="40.1640625" customWidth="1"/>
    <col min="5" max="5" width="11.1640625" customWidth="1"/>
    <col min="6" max="13" width="7.5" customWidth="1"/>
    <col min="14" max="26" width="14.5" customWidth="1"/>
  </cols>
  <sheetData>
    <row r="1" spans="1:3" x14ac:dyDescent="0.2">
      <c r="A1" s="1" t="s">
        <v>0</v>
      </c>
    </row>
    <row r="3" spans="1:3" x14ac:dyDescent="0.2">
      <c r="A3" s="1" t="s">
        <v>1</v>
      </c>
    </row>
    <row r="4" spans="1:3" x14ac:dyDescent="0.2">
      <c r="A4" s="1" t="s">
        <v>2</v>
      </c>
    </row>
    <row r="5" spans="1:3" x14ac:dyDescent="0.2">
      <c r="A5" s="1" t="s">
        <v>3</v>
      </c>
    </row>
    <row r="6" spans="1:3" x14ac:dyDescent="0.2">
      <c r="A6" s="1" t="s">
        <v>4</v>
      </c>
    </row>
    <row r="7" spans="1:3" x14ac:dyDescent="0.2">
      <c r="A7" s="1" t="s">
        <v>5</v>
      </c>
    </row>
    <row r="8" spans="1:3" x14ac:dyDescent="0.2">
      <c r="A8" s="1" t="s">
        <v>6</v>
      </c>
    </row>
    <row r="9" spans="1:3" x14ac:dyDescent="0.2">
      <c r="A9" s="1" t="s">
        <v>7</v>
      </c>
    </row>
    <row r="10" spans="1:3" x14ac:dyDescent="0.2">
      <c r="A10" s="1" t="s">
        <v>8</v>
      </c>
    </row>
    <row r="11" spans="1:3" x14ac:dyDescent="0.2">
      <c r="A11" s="1" t="s">
        <v>9</v>
      </c>
    </row>
    <row r="12" spans="1:3" x14ac:dyDescent="0.2">
      <c r="A12" s="1" t="s">
        <v>10</v>
      </c>
    </row>
    <row r="14" spans="1:3" x14ac:dyDescent="0.2">
      <c r="A14" s="1" t="s">
        <v>11</v>
      </c>
    </row>
    <row r="16" spans="1:3" x14ac:dyDescent="0.2">
      <c r="B16" s="1" t="s">
        <v>12</v>
      </c>
      <c r="C16" s="1" t="s">
        <v>13</v>
      </c>
    </row>
    <row r="17" spans="1:5" x14ac:dyDescent="0.2">
      <c r="B17" s="1" t="s">
        <v>14</v>
      </c>
      <c r="C17" s="1" t="s">
        <v>15</v>
      </c>
    </row>
    <row r="18" spans="1:5" x14ac:dyDescent="0.2">
      <c r="B18" s="1" t="s">
        <v>16</v>
      </c>
      <c r="C18" s="1" t="s">
        <v>17</v>
      </c>
    </row>
    <row r="20" spans="1:5" x14ac:dyDescent="0.2">
      <c r="A20" s="74" t="s">
        <v>18</v>
      </c>
      <c r="B20" s="75"/>
      <c r="C20" s="75"/>
      <c r="D20" s="75"/>
      <c r="E20" s="76"/>
    </row>
    <row r="21" spans="1:5" ht="15.75" customHeight="1" x14ac:dyDescent="0.15">
      <c r="A21" s="2" t="s">
        <v>19</v>
      </c>
      <c r="B21" s="2" t="s">
        <v>20</v>
      </c>
      <c r="C21" s="2" t="s">
        <v>21</v>
      </c>
      <c r="D21" s="2" t="s">
        <v>22</v>
      </c>
      <c r="E21" s="2" t="s">
        <v>23</v>
      </c>
    </row>
    <row r="22" spans="1:5" ht="15.75" customHeight="1" x14ac:dyDescent="0.2">
      <c r="A22" s="3">
        <v>43738</v>
      </c>
      <c r="B22" s="4" t="s">
        <v>24</v>
      </c>
      <c r="C22" s="5" t="s">
        <v>25</v>
      </c>
      <c r="D22" s="5" t="s">
        <v>26</v>
      </c>
      <c r="E22" s="6">
        <v>2</v>
      </c>
    </row>
    <row r="23" spans="1:5" ht="15.75" customHeight="1" x14ac:dyDescent="0.2">
      <c r="A23" s="7">
        <f t="shared" ref="A23:A28" si="0">A22+1</f>
        <v>43739</v>
      </c>
      <c r="B23" s="8" t="s">
        <v>27</v>
      </c>
      <c r="C23" s="9" t="s">
        <v>28</v>
      </c>
      <c r="D23" s="9" t="s">
        <v>29</v>
      </c>
      <c r="E23" s="10">
        <v>2</v>
      </c>
    </row>
    <row r="24" spans="1:5" ht="15.75" customHeight="1" x14ac:dyDescent="0.2">
      <c r="A24" s="3">
        <f t="shared" si="0"/>
        <v>43740</v>
      </c>
      <c r="B24" s="4" t="s">
        <v>30</v>
      </c>
      <c r="C24" s="5" t="s">
        <v>31</v>
      </c>
      <c r="D24" s="5" t="s">
        <v>32</v>
      </c>
      <c r="E24" s="6">
        <v>1</v>
      </c>
    </row>
    <row r="25" spans="1:5" ht="15.75" customHeight="1" x14ac:dyDescent="0.2">
      <c r="A25" s="7">
        <f t="shared" si="0"/>
        <v>43741</v>
      </c>
      <c r="B25" s="8" t="s">
        <v>33</v>
      </c>
      <c r="C25" s="9" t="s">
        <v>34</v>
      </c>
      <c r="D25" s="9" t="s">
        <v>35</v>
      </c>
      <c r="E25" s="10">
        <v>1</v>
      </c>
    </row>
    <row r="26" spans="1:5" ht="15.75" customHeight="1" x14ac:dyDescent="0.2">
      <c r="A26" s="3">
        <f t="shared" si="0"/>
        <v>43742</v>
      </c>
      <c r="B26" s="4" t="s">
        <v>36</v>
      </c>
      <c r="C26" s="5">
        <v>0</v>
      </c>
      <c r="D26" s="5"/>
      <c r="E26" s="6">
        <v>0</v>
      </c>
    </row>
    <row r="27" spans="1:5" ht="15.75" customHeight="1" x14ac:dyDescent="0.2">
      <c r="A27" s="7">
        <f t="shared" si="0"/>
        <v>43743</v>
      </c>
      <c r="B27" s="8" t="s">
        <v>37</v>
      </c>
      <c r="C27" s="9" t="s">
        <v>38</v>
      </c>
      <c r="D27" s="9" t="s">
        <v>39</v>
      </c>
      <c r="E27" s="10">
        <v>1</v>
      </c>
    </row>
    <row r="28" spans="1:5" ht="15.75" customHeight="1" x14ac:dyDescent="0.2">
      <c r="A28" s="3">
        <f t="shared" si="0"/>
        <v>43744</v>
      </c>
      <c r="B28" s="4" t="s">
        <v>40</v>
      </c>
      <c r="C28" s="5">
        <v>0</v>
      </c>
      <c r="D28" s="5"/>
      <c r="E28" s="6">
        <v>0</v>
      </c>
    </row>
    <row r="29" spans="1:5" ht="15.75" customHeight="1" x14ac:dyDescent="0.2">
      <c r="D29" s="11" t="s">
        <v>41</v>
      </c>
      <c r="E29" s="12">
        <f>SUM(E22:E28)</f>
        <v>7</v>
      </c>
    </row>
    <row r="30" spans="1:5" ht="15.75" customHeight="1" x14ac:dyDescent="0.15"/>
    <row r="31" spans="1:5" ht="15.75" customHeight="1" x14ac:dyDescent="0.2">
      <c r="A31" s="1" t="s">
        <v>42</v>
      </c>
    </row>
    <row r="32" spans="1:5" ht="15.75" customHeight="1" x14ac:dyDescent="0.15"/>
    <row r="33" spans="1:13" ht="15.75" customHeight="1" x14ac:dyDescent="0.2">
      <c r="A33" s="1" t="s">
        <v>12</v>
      </c>
      <c r="B33" s="1" t="s">
        <v>13</v>
      </c>
    </row>
    <row r="34" spans="1:13" ht="15.75" customHeight="1" x14ac:dyDescent="0.15"/>
    <row r="35" spans="1:13" ht="15.75" customHeight="1" x14ac:dyDescent="0.2">
      <c r="A35" s="13" t="s">
        <v>43</v>
      </c>
      <c r="B35" s="13" t="s">
        <v>44</v>
      </c>
      <c r="C35" s="13" t="s">
        <v>45</v>
      </c>
      <c r="D35" s="13" t="s">
        <v>46</v>
      </c>
      <c r="E35" s="13" t="s">
        <v>47</v>
      </c>
      <c r="F35" s="13" t="s">
        <v>48</v>
      </c>
      <c r="G35" s="13" t="s">
        <v>49</v>
      </c>
      <c r="H35" s="13" t="s">
        <v>50</v>
      </c>
      <c r="I35" s="13" t="s">
        <v>51</v>
      </c>
      <c r="J35" s="13" t="s">
        <v>52</v>
      </c>
      <c r="K35" s="13" t="s">
        <v>53</v>
      </c>
      <c r="L35" s="13" t="s">
        <v>54</v>
      </c>
      <c r="M35" s="13" t="s">
        <v>55</v>
      </c>
    </row>
    <row r="36" spans="1:13" ht="15.75" customHeight="1" x14ac:dyDescent="0.2">
      <c r="A36" s="14" t="s">
        <v>15</v>
      </c>
      <c r="B36" s="14" t="s">
        <v>56</v>
      </c>
      <c r="C36" s="14">
        <v>3</v>
      </c>
      <c r="D36" s="14">
        <v>7</v>
      </c>
      <c r="E36" s="14">
        <v>4</v>
      </c>
      <c r="F36" s="14">
        <v>9</v>
      </c>
      <c r="G36" s="14">
        <v>8</v>
      </c>
      <c r="H36" s="14">
        <v>6</v>
      </c>
      <c r="I36" s="14"/>
      <c r="J36" s="14"/>
      <c r="K36" s="14"/>
      <c r="L36" s="14"/>
      <c r="M36" s="14">
        <f t="shared" ref="M36:M38" si="1">SUM(C36:L36)</f>
        <v>37</v>
      </c>
    </row>
    <row r="37" spans="1:13" ht="15.75" customHeight="1" x14ac:dyDescent="0.2">
      <c r="A37" s="15" t="s">
        <v>15</v>
      </c>
      <c r="B37" s="15" t="s">
        <v>57</v>
      </c>
      <c r="C37" s="15">
        <v>4</v>
      </c>
      <c r="D37" s="15">
        <v>6</v>
      </c>
      <c r="E37" s="15">
        <v>4</v>
      </c>
      <c r="F37" s="15">
        <v>10</v>
      </c>
      <c r="G37" s="15">
        <v>8</v>
      </c>
      <c r="H37" s="15">
        <v>8</v>
      </c>
      <c r="I37" s="15"/>
      <c r="J37" s="15"/>
      <c r="K37" s="15"/>
      <c r="L37" s="15"/>
      <c r="M37" s="15">
        <f t="shared" si="1"/>
        <v>40</v>
      </c>
    </row>
    <row r="38" spans="1:13" ht="15.75" customHeight="1" x14ac:dyDescent="0.2">
      <c r="A38" s="14" t="s">
        <v>15</v>
      </c>
      <c r="B38" s="14" t="s">
        <v>17</v>
      </c>
      <c r="C38" s="14">
        <v>3</v>
      </c>
      <c r="D38" s="14">
        <v>7</v>
      </c>
      <c r="E38" s="14">
        <v>4</v>
      </c>
      <c r="F38" s="14">
        <v>10</v>
      </c>
      <c r="G38" s="14">
        <v>8</v>
      </c>
      <c r="H38" s="14">
        <v>7</v>
      </c>
      <c r="I38" s="14"/>
      <c r="J38" s="14"/>
      <c r="K38" s="14"/>
      <c r="L38" s="14"/>
      <c r="M38" s="14">
        <f t="shared" si="1"/>
        <v>39</v>
      </c>
    </row>
    <row r="39" spans="1:13" ht="15.75" customHeight="1" x14ac:dyDescent="0.15"/>
    <row r="40" spans="1:13" ht="15.75" customHeight="1" x14ac:dyDescent="0.15"/>
    <row r="41" spans="1:13" ht="15.75" customHeight="1" x14ac:dyDescent="0.15"/>
    <row r="42" spans="1:13" ht="15.75" customHeight="1" x14ac:dyDescent="0.15"/>
    <row r="43" spans="1:13" ht="15.75" customHeight="1" x14ac:dyDescent="0.15"/>
    <row r="44" spans="1:13" ht="15.75" customHeight="1" x14ac:dyDescent="0.15"/>
    <row r="45" spans="1:13" ht="15.75" customHeight="1" x14ac:dyDescent="0.15"/>
    <row r="46" spans="1:13" ht="15.75" customHeight="1" x14ac:dyDescent="0.15"/>
    <row r="47" spans="1:13" ht="15.75" customHeight="1" x14ac:dyDescent="0.15"/>
    <row r="48" spans="1:1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20:E2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L8" sqref="L8"/>
    </sheetView>
  </sheetViews>
  <sheetFormatPr baseColWidth="10" defaultColWidth="12.6640625" defaultRowHeight="15" customHeight="1" x14ac:dyDescent="0.15"/>
  <cols>
    <col min="1" max="1" width="20.5" customWidth="1"/>
    <col min="2" max="2" width="17" customWidth="1"/>
    <col min="3" max="12" width="7.5" customWidth="1"/>
    <col min="13" max="13" width="13.1640625" customWidth="1"/>
    <col min="14" max="26" width="7.5" customWidth="1"/>
  </cols>
  <sheetData>
    <row r="1" spans="1:26" x14ac:dyDescent="0.2">
      <c r="A1" s="1" t="s">
        <v>12</v>
      </c>
      <c r="B1" s="1" t="s">
        <v>58</v>
      </c>
    </row>
    <row r="3" spans="1:26" ht="30" x14ac:dyDescent="0.2">
      <c r="A3" s="13" t="s">
        <v>43</v>
      </c>
      <c r="B3" s="13" t="s">
        <v>44</v>
      </c>
      <c r="C3" s="13" t="s">
        <v>59</v>
      </c>
      <c r="D3" s="13" t="s">
        <v>60</v>
      </c>
      <c r="E3" s="13" t="s">
        <v>61</v>
      </c>
      <c r="F3" s="13" t="s">
        <v>62</v>
      </c>
      <c r="G3" s="13" t="s">
        <v>63</v>
      </c>
      <c r="H3" s="13" t="s">
        <v>45</v>
      </c>
      <c r="I3" s="13" t="s">
        <v>46</v>
      </c>
      <c r="J3" s="13" t="s">
        <v>47</v>
      </c>
      <c r="K3" s="13" t="s">
        <v>48</v>
      </c>
      <c r="L3" s="13" t="s">
        <v>49</v>
      </c>
      <c r="M3" s="13" t="s">
        <v>55</v>
      </c>
      <c r="N3" s="16"/>
      <c r="O3" s="16"/>
      <c r="P3" s="16"/>
      <c r="Q3" s="16"/>
      <c r="R3" s="16"/>
      <c r="S3" s="16"/>
      <c r="T3" s="16"/>
      <c r="U3" s="16"/>
      <c r="V3" s="16"/>
      <c r="W3" s="16"/>
      <c r="X3" s="16"/>
      <c r="Y3" s="16"/>
      <c r="Z3" s="16"/>
    </row>
    <row r="4" spans="1:26" x14ac:dyDescent="0.2">
      <c r="A4" s="14" t="s">
        <v>64</v>
      </c>
      <c r="B4" s="14" t="s">
        <v>65</v>
      </c>
      <c r="C4" s="14">
        <v>1</v>
      </c>
      <c r="D4" s="14">
        <v>9</v>
      </c>
      <c r="E4" s="14">
        <v>14</v>
      </c>
      <c r="F4" s="14">
        <v>15</v>
      </c>
      <c r="G4" s="14">
        <v>15</v>
      </c>
      <c r="H4" s="14">
        <v>17.5</v>
      </c>
      <c r="I4" s="14">
        <v>19</v>
      </c>
      <c r="J4" s="14">
        <v>15.5</v>
      </c>
      <c r="K4" s="14">
        <v>39</v>
      </c>
      <c r="L4" s="14">
        <v>5</v>
      </c>
      <c r="M4" s="14">
        <f t="shared" ref="M4:M9" si="0">SUM(C4:L4)</f>
        <v>150</v>
      </c>
    </row>
    <row r="5" spans="1:26" x14ac:dyDescent="0.2">
      <c r="A5" s="15" t="s">
        <v>66</v>
      </c>
      <c r="B5" s="15" t="s">
        <v>67</v>
      </c>
      <c r="C5" s="15">
        <v>1</v>
      </c>
      <c r="D5" s="15">
        <v>9</v>
      </c>
      <c r="E5" s="15">
        <v>11</v>
      </c>
      <c r="F5" s="15">
        <v>10</v>
      </c>
      <c r="G5" s="15">
        <v>13</v>
      </c>
      <c r="H5" s="15">
        <v>16</v>
      </c>
      <c r="I5" s="15">
        <v>13</v>
      </c>
      <c r="J5" s="15">
        <v>16</v>
      </c>
      <c r="K5" s="15">
        <v>34</v>
      </c>
      <c r="L5" s="15">
        <v>7</v>
      </c>
      <c r="M5" s="15">
        <f t="shared" si="0"/>
        <v>130</v>
      </c>
    </row>
    <row r="6" spans="1:26" x14ac:dyDescent="0.2">
      <c r="A6" s="14" t="s">
        <v>68</v>
      </c>
      <c r="B6" s="14" t="s">
        <v>69</v>
      </c>
      <c r="C6" s="14">
        <v>1</v>
      </c>
      <c r="D6" s="14">
        <v>9</v>
      </c>
      <c r="E6" s="14">
        <v>9</v>
      </c>
      <c r="F6" s="14">
        <v>9</v>
      </c>
      <c r="G6" s="14">
        <v>16</v>
      </c>
      <c r="H6" s="14">
        <v>15</v>
      </c>
      <c r="I6" s="14">
        <v>11</v>
      </c>
      <c r="J6" s="14">
        <v>10</v>
      </c>
      <c r="K6" s="14">
        <v>32</v>
      </c>
      <c r="L6" s="14"/>
      <c r="M6" s="14">
        <f t="shared" si="0"/>
        <v>112</v>
      </c>
    </row>
    <row r="7" spans="1:26" x14ac:dyDescent="0.2">
      <c r="A7" s="15" t="s">
        <v>70</v>
      </c>
      <c r="B7" s="15" t="s">
        <v>71</v>
      </c>
      <c r="C7" s="15">
        <v>1</v>
      </c>
      <c r="D7" s="15">
        <v>9</v>
      </c>
      <c r="E7" s="15">
        <v>10</v>
      </c>
      <c r="F7" s="15">
        <v>8</v>
      </c>
      <c r="G7" s="15">
        <v>13</v>
      </c>
      <c r="H7" s="15">
        <v>13</v>
      </c>
      <c r="I7" s="15">
        <v>15</v>
      </c>
      <c r="J7" s="15">
        <v>11</v>
      </c>
      <c r="K7" s="15">
        <v>33</v>
      </c>
      <c r="L7" s="15"/>
      <c r="M7" s="15">
        <f t="shared" si="0"/>
        <v>113</v>
      </c>
    </row>
    <row r="8" spans="1:26" x14ac:dyDescent="0.2">
      <c r="A8" s="14" t="s">
        <v>72</v>
      </c>
      <c r="B8" s="14" t="s">
        <v>73</v>
      </c>
      <c r="C8" s="14">
        <v>1</v>
      </c>
      <c r="D8" s="14">
        <v>9</v>
      </c>
      <c r="E8" s="14">
        <v>7</v>
      </c>
      <c r="F8" s="14">
        <v>8</v>
      </c>
      <c r="G8" s="14">
        <v>14</v>
      </c>
      <c r="H8" s="14">
        <v>16.2</v>
      </c>
      <c r="I8" s="14">
        <v>11</v>
      </c>
      <c r="J8" s="14">
        <v>10</v>
      </c>
      <c r="K8" s="14">
        <v>31</v>
      </c>
      <c r="L8" s="14"/>
      <c r="M8" s="14">
        <f t="shared" si="0"/>
        <v>107.2</v>
      </c>
    </row>
    <row r="9" spans="1:26" x14ac:dyDescent="0.2">
      <c r="A9" s="15" t="s">
        <v>74</v>
      </c>
      <c r="B9" s="15" t="s">
        <v>75</v>
      </c>
      <c r="C9" s="15">
        <v>1</v>
      </c>
      <c r="D9" s="15">
        <v>9</v>
      </c>
      <c r="E9" s="15">
        <v>9</v>
      </c>
      <c r="F9" s="15">
        <v>10</v>
      </c>
      <c r="G9" s="15">
        <v>15</v>
      </c>
      <c r="H9" s="15">
        <v>14</v>
      </c>
      <c r="I9" s="15">
        <v>16</v>
      </c>
      <c r="J9" s="15">
        <v>13</v>
      </c>
      <c r="K9" s="15">
        <v>36</v>
      </c>
      <c r="L9" s="15"/>
      <c r="M9" s="15">
        <f t="shared" si="0"/>
        <v>123</v>
      </c>
    </row>
    <row r="12" spans="1:26" x14ac:dyDescent="0.2">
      <c r="A12" s="1" t="s">
        <v>76</v>
      </c>
    </row>
    <row r="13" spans="1:26" x14ac:dyDescent="0.2">
      <c r="A13" s="1" t="s">
        <v>77</v>
      </c>
    </row>
    <row r="14" spans="1:26" x14ac:dyDescent="0.2">
      <c r="A14" s="1" t="s">
        <v>78</v>
      </c>
    </row>
    <row r="15" spans="1:26" x14ac:dyDescent="0.2">
      <c r="A15" s="1" t="s">
        <v>79</v>
      </c>
    </row>
    <row r="16" spans="1:26" x14ac:dyDescent="0.2">
      <c r="A16" s="1" t="s">
        <v>80</v>
      </c>
    </row>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92" workbookViewId="0">
      <selection activeCell="C102" sqref="C101:C102"/>
    </sheetView>
  </sheetViews>
  <sheetFormatPr baseColWidth="10" defaultColWidth="12.6640625" defaultRowHeight="15" customHeight="1" x14ac:dyDescent="0.15"/>
  <cols>
    <col min="1" max="1" width="7.5" customWidth="1"/>
    <col min="2" max="2" width="12.5" customWidth="1"/>
    <col min="3" max="3" width="28" customWidth="1"/>
    <col min="4" max="4" width="39.5" customWidth="1"/>
    <col min="5" max="5" width="9.1640625" customWidth="1"/>
    <col min="6" max="26" width="7.5" customWidth="1"/>
  </cols>
  <sheetData>
    <row r="1" spans="1:26" x14ac:dyDescent="0.2">
      <c r="B1" s="1" t="s">
        <v>12</v>
      </c>
      <c r="G1" s="17" t="s">
        <v>81</v>
      </c>
    </row>
    <row r="2" spans="1:26" x14ac:dyDescent="0.2">
      <c r="B2" s="1" t="s">
        <v>14</v>
      </c>
      <c r="C2" s="1" t="s">
        <v>82</v>
      </c>
      <c r="G2" s="17" t="s">
        <v>83</v>
      </c>
    </row>
    <row r="3" spans="1:26" x14ac:dyDescent="0.2">
      <c r="B3" s="1" t="s">
        <v>16</v>
      </c>
      <c r="C3" s="1" t="s">
        <v>65</v>
      </c>
      <c r="G3" s="17" t="s">
        <v>84</v>
      </c>
    </row>
    <row r="4" spans="1:26" x14ac:dyDescent="0.2">
      <c r="G4" s="17" t="s">
        <v>85</v>
      </c>
    </row>
    <row r="5" spans="1:26" x14ac:dyDescent="0.2">
      <c r="G5" s="17" t="s">
        <v>86</v>
      </c>
    </row>
    <row r="6" spans="1:26" x14ac:dyDescent="0.2">
      <c r="A6" s="74" t="s">
        <v>87</v>
      </c>
      <c r="B6" s="75"/>
      <c r="C6" s="75"/>
      <c r="D6" s="75"/>
      <c r="E6" s="76"/>
      <c r="G6" s="17" t="s">
        <v>88</v>
      </c>
    </row>
    <row r="7" spans="1:26" ht="30" x14ac:dyDescent="0.15">
      <c r="A7" s="2" t="s">
        <v>19</v>
      </c>
      <c r="B7" s="2" t="s">
        <v>20</v>
      </c>
      <c r="C7" s="2" t="s">
        <v>21</v>
      </c>
      <c r="D7" s="2" t="s">
        <v>22</v>
      </c>
      <c r="E7" s="2" t="s">
        <v>23</v>
      </c>
    </row>
    <row r="8" spans="1:26" x14ac:dyDescent="0.2">
      <c r="A8" s="18">
        <v>43983</v>
      </c>
      <c r="B8" s="4" t="s">
        <v>24</v>
      </c>
      <c r="C8" s="5"/>
      <c r="D8" s="5"/>
      <c r="E8" s="6"/>
      <c r="F8" s="16"/>
      <c r="G8" s="16"/>
      <c r="H8" s="16"/>
      <c r="I8" s="16"/>
      <c r="J8" s="16"/>
      <c r="K8" s="16"/>
      <c r="L8" s="16"/>
      <c r="M8" s="16"/>
      <c r="N8" s="16"/>
      <c r="O8" s="16"/>
      <c r="P8" s="16"/>
      <c r="Q8" s="16"/>
      <c r="R8" s="16"/>
      <c r="S8" s="16"/>
      <c r="T8" s="16"/>
      <c r="U8" s="16"/>
      <c r="V8" s="16"/>
      <c r="W8" s="16"/>
      <c r="X8" s="16"/>
      <c r="Y8" s="16"/>
      <c r="Z8" s="16"/>
    </row>
    <row r="9" spans="1:26" x14ac:dyDescent="0.2">
      <c r="A9" s="18">
        <f t="shared" ref="A9:A14" si="0">A8+1</f>
        <v>43984</v>
      </c>
      <c r="B9" s="8" t="s">
        <v>27</v>
      </c>
      <c r="C9" s="9"/>
      <c r="D9" s="9"/>
      <c r="E9" s="10"/>
    </row>
    <row r="10" spans="1:26" ht="60" x14ac:dyDescent="0.2">
      <c r="A10" s="18">
        <f t="shared" si="0"/>
        <v>43985</v>
      </c>
      <c r="B10" s="4" t="s">
        <v>30</v>
      </c>
      <c r="C10" s="5" t="s">
        <v>89</v>
      </c>
      <c r="D10" s="5" t="s">
        <v>90</v>
      </c>
      <c r="E10" s="6">
        <v>1</v>
      </c>
    </row>
    <row r="11" spans="1:26" x14ac:dyDescent="0.2">
      <c r="A11" s="18">
        <f t="shared" si="0"/>
        <v>43986</v>
      </c>
      <c r="B11" s="8" t="s">
        <v>33</v>
      </c>
      <c r="C11" s="9"/>
      <c r="D11" s="9"/>
      <c r="E11" s="10"/>
    </row>
    <row r="12" spans="1:26" x14ac:dyDescent="0.2">
      <c r="A12" s="18">
        <f t="shared" si="0"/>
        <v>43987</v>
      </c>
      <c r="B12" s="4" t="s">
        <v>36</v>
      </c>
      <c r="C12" s="5"/>
      <c r="D12" s="5"/>
      <c r="E12" s="6"/>
    </row>
    <row r="13" spans="1:26" x14ac:dyDescent="0.2">
      <c r="A13" s="18">
        <f t="shared" si="0"/>
        <v>43988</v>
      </c>
      <c r="B13" s="8" t="s">
        <v>37</v>
      </c>
      <c r="C13" s="9"/>
      <c r="D13" s="9"/>
      <c r="E13" s="10"/>
    </row>
    <row r="14" spans="1:26" x14ac:dyDescent="0.2">
      <c r="A14" s="18">
        <f t="shared" si="0"/>
        <v>43989</v>
      </c>
      <c r="B14" s="4" t="s">
        <v>40</v>
      </c>
      <c r="C14" s="5"/>
      <c r="D14" s="5"/>
      <c r="E14" s="6"/>
    </row>
    <row r="15" spans="1:26" x14ac:dyDescent="0.2">
      <c r="D15" s="11" t="s">
        <v>41</v>
      </c>
      <c r="E15" s="12">
        <f>SUM(E8:E14)</f>
        <v>1</v>
      </c>
    </row>
    <row r="17" spans="1:5" x14ac:dyDescent="0.2">
      <c r="A17" s="74" t="s">
        <v>91</v>
      </c>
      <c r="B17" s="75"/>
      <c r="C17" s="75"/>
      <c r="D17" s="75"/>
      <c r="E17" s="76"/>
    </row>
    <row r="18" spans="1:5" ht="30" x14ac:dyDescent="0.15">
      <c r="A18" s="2" t="s">
        <v>19</v>
      </c>
      <c r="B18" s="2" t="s">
        <v>20</v>
      </c>
      <c r="C18" s="2" t="s">
        <v>21</v>
      </c>
      <c r="D18" s="2" t="s">
        <v>22</v>
      </c>
      <c r="E18" s="2" t="s">
        <v>23</v>
      </c>
    </row>
    <row r="19" spans="1:5" ht="30" x14ac:dyDescent="0.2">
      <c r="A19" s="18">
        <f t="shared" ref="A19:A25" si="1">A8+7</f>
        <v>43990</v>
      </c>
      <c r="B19" s="4" t="s">
        <v>24</v>
      </c>
      <c r="C19" s="5" t="s">
        <v>92</v>
      </c>
      <c r="D19" s="5" t="s">
        <v>93</v>
      </c>
      <c r="E19" s="6">
        <v>3</v>
      </c>
    </row>
    <row r="20" spans="1:5" ht="75" x14ac:dyDescent="0.2">
      <c r="A20" s="18">
        <f t="shared" si="1"/>
        <v>43991</v>
      </c>
      <c r="B20" s="8" t="s">
        <v>27</v>
      </c>
      <c r="C20" s="9" t="s">
        <v>94</v>
      </c>
      <c r="D20" s="9" t="s">
        <v>95</v>
      </c>
      <c r="E20" s="10">
        <v>3</v>
      </c>
    </row>
    <row r="21" spans="1:5" ht="15.75" customHeight="1" x14ac:dyDescent="0.2">
      <c r="A21" s="18">
        <f t="shared" si="1"/>
        <v>43992</v>
      </c>
      <c r="B21" s="4" t="s">
        <v>30</v>
      </c>
      <c r="C21" s="5"/>
      <c r="D21" s="5"/>
      <c r="E21" s="6"/>
    </row>
    <row r="22" spans="1:5" ht="15.75" customHeight="1" x14ac:dyDescent="0.2">
      <c r="A22" s="18">
        <f t="shared" si="1"/>
        <v>43993</v>
      </c>
      <c r="B22" s="8" t="s">
        <v>33</v>
      </c>
      <c r="C22" s="9" t="s">
        <v>96</v>
      </c>
      <c r="D22" s="9" t="s">
        <v>97</v>
      </c>
      <c r="E22" s="10">
        <v>3</v>
      </c>
    </row>
    <row r="23" spans="1:5" ht="15.75" customHeight="1" x14ac:dyDescent="0.2">
      <c r="A23" s="18">
        <f t="shared" si="1"/>
        <v>43994</v>
      </c>
      <c r="B23" s="4" t="s">
        <v>36</v>
      </c>
      <c r="C23" s="5"/>
      <c r="D23" s="5"/>
      <c r="E23" s="6"/>
    </row>
    <row r="24" spans="1:5" ht="15.75" customHeight="1" x14ac:dyDescent="0.2">
      <c r="A24" s="18">
        <f t="shared" si="1"/>
        <v>43995</v>
      </c>
      <c r="B24" s="8" t="s">
        <v>37</v>
      </c>
      <c r="C24" s="9"/>
      <c r="D24" s="9"/>
      <c r="E24" s="10"/>
    </row>
    <row r="25" spans="1:5" ht="15.75" customHeight="1" x14ac:dyDescent="0.2">
      <c r="A25" s="18">
        <f t="shared" si="1"/>
        <v>43996</v>
      </c>
      <c r="B25" s="4" t="s">
        <v>40</v>
      </c>
      <c r="C25" s="5"/>
      <c r="D25" s="5"/>
      <c r="E25" s="6"/>
    </row>
    <row r="26" spans="1:5" ht="15.75" customHeight="1" x14ac:dyDescent="0.2">
      <c r="D26" s="11" t="s">
        <v>41</v>
      </c>
      <c r="E26" s="12">
        <f>SUM(E19:E25)</f>
        <v>9</v>
      </c>
    </row>
    <row r="27" spans="1:5" ht="15.75" customHeight="1" x14ac:dyDescent="0.15"/>
    <row r="28" spans="1:5" ht="15.75" customHeight="1" x14ac:dyDescent="0.2">
      <c r="A28" s="74" t="s">
        <v>98</v>
      </c>
      <c r="B28" s="75"/>
      <c r="C28" s="75"/>
      <c r="D28" s="75"/>
      <c r="E28" s="76"/>
    </row>
    <row r="29" spans="1:5" ht="15.75" customHeight="1" x14ac:dyDescent="0.15">
      <c r="A29" s="2" t="s">
        <v>19</v>
      </c>
      <c r="B29" s="2" t="s">
        <v>20</v>
      </c>
      <c r="C29" s="2" t="s">
        <v>21</v>
      </c>
      <c r="D29" s="2" t="s">
        <v>22</v>
      </c>
      <c r="E29" s="2" t="s">
        <v>23</v>
      </c>
    </row>
    <row r="30" spans="1:5" ht="15.75" customHeight="1" x14ac:dyDescent="0.2">
      <c r="A30" s="18">
        <f t="shared" ref="A30:A36" si="2">A19+7</f>
        <v>43997</v>
      </c>
      <c r="B30" s="4" t="s">
        <v>24</v>
      </c>
      <c r="C30" s="5" t="s">
        <v>99</v>
      </c>
      <c r="D30" s="5" t="s">
        <v>100</v>
      </c>
      <c r="E30" s="6">
        <v>3</v>
      </c>
    </row>
    <row r="31" spans="1:5" ht="15.75" customHeight="1" x14ac:dyDescent="0.2">
      <c r="A31" s="18">
        <f t="shared" si="2"/>
        <v>43998</v>
      </c>
      <c r="B31" s="8" t="s">
        <v>27</v>
      </c>
      <c r="C31" s="9"/>
      <c r="D31" s="9" t="s">
        <v>101</v>
      </c>
      <c r="E31" s="10">
        <v>2</v>
      </c>
    </row>
    <row r="32" spans="1:5" ht="15.75" customHeight="1" x14ac:dyDescent="0.2">
      <c r="A32" s="18">
        <f t="shared" si="2"/>
        <v>43999</v>
      </c>
      <c r="B32" s="4" t="s">
        <v>30</v>
      </c>
      <c r="C32" s="5" t="s">
        <v>102</v>
      </c>
      <c r="D32" s="5" t="s">
        <v>103</v>
      </c>
      <c r="E32" s="6">
        <v>4</v>
      </c>
    </row>
    <row r="33" spans="1:5" ht="15.75" customHeight="1" x14ac:dyDescent="0.2">
      <c r="A33" s="18">
        <f t="shared" si="2"/>
        <v>44000</v>
      </c>
      <c r="B33" s="8" t="s">
        <v>33</v>
      </c>
      <c r="C33" s="9" t="s">
        <v>104</v>
      </c>
      <c r="D33" s="9" t="s">
        <v>105</v>
      </c>
      <c r="E33" s="10">
        <v>2</v>
      </c>
    </row>
    <row r="34" spans="1:5" ht="15.75" customHeight="1" x14ac:dyDescent="0.2">
      <c r="A34" s="18">
        <f t="shared" si="2"/>
        <v>44001</v>
      </c>
      <c r="B34" s="4" t="s">
        <v>36</v>
      </c>
      <c r="C34" s="5" t="s">
        <v>106</v>
      </c>
      <c r="D34" s="5" t="s">
        <v>107</v>
      </c>
      <c r="E34" s="6">
        <v>3</v>
      </c>
    </row>
    <row r="35" spans="1:5" ht="15.75" customHeight="1" x14ac:dyDescent="0.2">
      <c r="A35" s="18">
        <f t="shared" si="2"/>
        <v>44002</v>
      </c>
      <c r="B35" s="8" t="s">
        <v>37</v>
      </c>
      <c r="C35" s="9"/>
      <c r="D35" s="9"/>
      <c r="E35" s="10"/>
    </row>
    <row r="36" spans="1:5" ht="15.75" customHeight="1" x14ac:dyDescent="0.2">
      <c r="A36" s="18">
        <f t="shared" si="2"/>
        <v>44003</v>
      </c>
      <c r="B36" s="4" t="s">
        <v>40</v>
      </c>
      <c r="C36" s="5"/>
      <c r="D36" s="5"/>
      <c r="E36" s="6"/>
    </row>
    <row r="37" spans="1:5" ht="15.75" customHeight="1" x14ac:dyDescent="0.2">
      <c r="D37" s="11" t="s">
        <v>41</v>
      </c>
      <c r="E37" s="12">
        <f>SUM(E30:E36)</f>
        <v>14</v>
      </c>
    </row>
    <row r="38" spans="1:5" ht="15.75" customHeight="1" x14ac:dyDescent="0.15"/>
    <row r="39" spans="1:5" ht="15.75" customHeight="1" x14ac:dyDescent="0.2">
      <c r="A39" s="74" t="s">
        <v>108</v>
      </c>
      <c r="B39" s="75"/>
      <c r="C39" s="75"/>
      <c r="D39" s="75"/>
      <c r="E39" s="76"/>
    </row>
    <row r="40" spans="1:5" ht="15.75" customHeight="1" x14ac:dyDescent="0.15">
      <c r="A40" s="2" t="s">
        <v>19</v>
      </c>
      <c r="B40" s="2" t="s">
        <v>20</v>
      </c>
      <c r="C40" s="2" t="s">
        <v>21</v>
      </c>
      <c r="D40" s="2" t="s">
        <v>22</v>
      </c>
      <c r="E40" s="2" t="s">
        <v>23</v>
      </c>
    </row>
    <row r="41" spans="1:5" ht="15.75" customHeight="1" x14ac:dyDescent="0.2">
      <c r="A41" s="18">
        <f t="shared" ref="A41:A47" si="3">A30+7</f>
        <v>44004</v>
      </c>
      <c r="B41" s="4" t="s">
        <v>24</v>
      </c>
      <c r="C41" s="5" t="s">
        <v>109</v>
      </c>
      <c r="D41" s="5" t="s">
        <v>110</v>
      </c>
      <c r="E41" s="6">
        <v>2</v>
      </c>
    </row>
    <row r="42" spans="1:5" ht="15.75" customHeight="1" x14ac:dyDescent="0.2">
      <c r="A42" s="18">
        <f t="shared" si="3"/>
        <v>44005</v>
      </c>
      <c r="B42" s="8" t="s">
        <v>27</v>
      </c>
      <c r="C42" s="9" t="s">
        <v>111</v>
      </c>
      <c r="D42" s="9" t="s">
        <v>112</v>
      </c>
      <c r="E42" s="10">
        <v>3</v>
      </c>
    </row>
    <row r="43" spans="1:5" ht="15.75" customHeight="1" x14ac:dyDescent="0.2">
      <c r="A43" s="18">
        <f t="shared" si="3"/>
        <v>44006</v>
      </c>
      <c r="B43" s="4" t="s">
        <v>30</v>
      </c>
      <c r="C43" s="5" t="s">
        <v>113</v>
      </c>
      <c r="D43" s="5" t="s">
        <v>114</v>
      </c>
      <c r="E43" s="6">
        <v>3</v>
      </c>
    </row>
    <row r="44" spans="1:5" ht="15.75" customHeight="1" x14ac:dyDescent="0.2">
      <c r="A44" s="18">
        <f t="shared" si="3"/>
        <v>44007</v>
      </c>
      <c r="B44" s="8" t="s">
        <v>33</v>
      </c>
      <c r="C44" s="9" t="s">
        <v>115</v>
      </c>
      <c r="D44" s="9" t="s">
        <v>116</v>
      </c>
      <c r="E44" s="10">
        <v>2</v>
      </c>
    </row>
    <row r="45" spans="1:5" ht="15.75" customHeight="1" x14ac:dyDescent="0.2">
      <c r="A45" s="18">
        <f t="shared" si="3"/>
        <v>44008</v>
      </c>
      <c r="B45" s="4" t="s">
        <v>36</v>
      </c>
      <c r="C45" s="5" t="s">
        <v>117</v>
      </c>
      <c r="D45" s="5" t="s">
        <v>118</v>
      </c>
      <c r="E45" s="6">
        <v>3</v>
      </c>
    </row>
    <row r="46" spans="1:5" ht="15.75" customHeight="1" x14ac:dyDescent="0.2">
      <c r="A46" s="18">
        <f t="shared" si="3"/>
        <v>44009</v>
      </c>
      <c r="B46" s="8" t="s">
        <v>37</v>
      </c>
      <c r="C46" s="9"/>
      <c r="D46" s="9"/>
      <c r="E46" s="10"/>
    </row>
    <row r="47" spans="1:5" ht="15.75" customHeight="1" x14ac:dyDescent="0.2">
      <c r="A47" s="18">
        <f t="shared" si="3"/>
        <v>44010</v>
      </c>
      <c r="B47" s="4" t="s">
        <v>40</v>
      </c>
      <c r="C47" s="5" t="s">
        <v>119</v>
      </c>
      <c r="D47" s="5" t="s">
        <v>120</v>
      </c>
      <c r="E47" s="19">
        <v>2</v>
      </c>
    </row>
    <row r="48" spans="1:5" ht="15.75" customHeight="1" x14ac:dyDescent="0.2">
      <c r="D48" s="11" t="s">
        <v>41</v>
      </c>
      <c r="E48" s="12">
        <f>SUM(E41:E47)</f>
        <v>15</v>
      </c>
    </row>
    <row r="49" spans="1:5" ht="15.75" customHeight="1" x14ac:dyDescent="0.15"/>
    <row r="50" spans="1:5" ht="15.75" customHeight="1" x14ac:dyDescent="0.2">
      <c r="A50" s="74" t="s">
        <v>121</v>
      </c>
      <c r="B50" s="75"/>
      <c r="C50" s="75"/>
      <c r="D50" s="75"/>
      <c r="E50" s="76"/>
    </row>
    <row r="51" spans="1:5" ht="15.75" customHeight="1" x14ac:dyDescent="0.15">
      <c r="A51" s="2" t="s">
        <v>19</v>
      </c>
      <c r="B51" s="2" t="s">
        <v>20</v>
      </c>
      <c r="C51" s="2" t="s">
        <v>21</v>
      </c>
      <c r="D51" s="2" t="s">
        <v>22</v>
      </c>
      <c r="E51" s="2" t="s">
        <v>23</v>
      </c>
    </row>
    <row r="52" spans="1:5" ht="15.75" customHeight="1" x14ac:dyDescent="0.2">
      <c r="A52" s="18">
        <f t="shared" ref="A52:A58" si="4">A41+7</f>
        <v>44011</v>
      </c>
      <c r="B52" s="4" t="s">
        <v>24</v>
      </c>
      <c r="C52" s="5" t="s">
        <v>122</v>
      </c>
      <c r="D52" s="5" t="s">
        <v>123</v>
      </c>
      <c r="E52" s="6">
        <v>3</v>
      </c>
    </row>
    <row r="53" spans="1:5" ht="15.75" customHeight="1" x14ac:dyDescent="0.2">
      <c r="A53" s="18">
        <f t="shared" si="4"/>
        <v>44012</v>
      </c>
      <c r="B53" s="8" t="s">
        <v>27</v>
      </c>
      <c r="C53" s="9" t="s">
        <v>124</v>
      </c>
      <c r="D53" s="9" t="s">
        <v>125</v>
      </c>
      <c r="E53" s="10">
        <v>3</v>
      </c>
    </row>
    <row r="54" spans="1:5" ht="15.75" customHeight="1" x14ac:dyDescent="0.2">
      <c r="A54" s="18">
        <f t="shared" si="4"/>
        <v>44013</v>
      </c>
      <c r="B54" s="4" t="s">
        <v>30</v>
      </c>
      <c r="C54" s="5" t="s">
        <v>126</v>
      </c>
      <c r="D54" s="5" t="s">
        <v>127</v>
      </c>
      <c r="E54" s="6">
        <v>2</v>
      </c>
    </row>
    <row r="55" spans="1:5" ht="15.75" customHeight="1" x14ac:dyDescent="0.2">
      <c r="A55" s="18">
        <f t="shared" si="4"/>
        <v>44014</v>
      </c>
      <c r="B55" s="8" t="s">
        <v>33</v>
      </c>
      <c r="C55" s="9" t="s">
        <v>128</v>
      </c>
      <c r="D55" s="9" t="s">
        <v>129</v>
      </c>
      <c r="E55" s="10">
        <v>3</v>
      </c>
    </row>
    <row r="56" spans="1:5" ht="15.75" customHeight="1" x14ac:dyDescent="0.2">
      <c r="A56" s="18">
        <f t="shared" si="4"/>
        <v>44015</v>
      </c>
      <c r="B56" s="4" t="s">
        <v>36</v>
      </c>
      <c r="C56" s="5" t="s">
        <v>130</v>
      </c>
      <c r="D56" s="5" t="s">
        <v>131</v>
      </c>
      <c r="E56" s="6">
        <v>3</v>
      </c>
    </row>
    <row r="57" spans="1:5" ht="15.75" customHeight="1" x14ac:dyDescent="0.2">
      <c r="A57" s="18">
        <f t="shared" si="4"/>
        <v>44016</v>
      </c>
      <c r="B57" s="8" t="s">
        <v>37</v>
      </c>
      <c r="C57" s="9" t="s">
        <v>132</v>
      </c>
      <c r="D57" s="9" t="s">
        <v>133</v>
      </c>
      <c r="E57" s="10"/>
    </row>
    <row r="58" spans="1:5" ht="15.75" customHeight="1" x14ac:dyDescent="0.2">
      <c r="A58" s="18">
        <f t="shared" si="4"/>
        <v>44017</v>
      </c>
      <c r="B58" s="4" t="s">
        <v>40</v>
      </c>
      <c r="C58" s="5" t="s">
        <v>134</v>
      </c>
      <c r="D58" s="5" t="s">
        <v>135</v>
      </c>
      <c r="E58" s="6">
        <v>1</v>
      </c>
    </row>
    <row r="59" spans="1:5" ht="15.75" customHeight="1" x14ac:dyDescent="0.2">
      <c r="D59" s="11" t="s">
        <v>41</v>
      </c>
      <c r="E59" s="12">
        <f>SUM(E52:E58)</f>
        <v>15</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15.75" customHeight="1" x14ac:dyDescent="0.2">
      <c r="A63" s="18">
        <f t="shared" ref="A63:A69" si="5">A52+7</f>
        <v>44018</v>
      </c>
      <c r="B63" s="4" t="s">
        <v>24</v>
      </c>
      <c r="C63" s="20" t="s">
        <v>137</v>
      </c>
      <c r="D63" s="5" t="s">
        <v>138</v>
      </c>
      <c r="E63" s="6">
        <v>1.5</v>
      </c>
    </row>
    <row r="64" spans="1:5" ht="15.75" customHeight="1" x14ac:dyDescent="0.2">
      <c r="A64" s="18">
        <f t="shared" si="5"/>
        <v>44019</v>
      </c>
      <c r="B64" s="8" t="s">
        <v>27</v>
      </c>
      <c r="C64" s="9" t="s">
        <v>139</v>
      </c>
      <c r="D64" s="9" t="s">
        <v>140</v>
      </c>
      <c r="E64" s="10">
        <v>3</v>
      </c>
    </row>
    <row r="65" spans="1:5" ht="15.75" customHeight="1" x14ac:dyDescent="0.2">
      <c r="A65" s="18">
        <f t="shared" si="5"/>
        <v>44020</v>
      </c>
      <c r="B65" s="4" t="s">
        <v>30</v>
      </c>
      <c r="C65" s="5" t="s">
        <v>141</v>
      </c>
      <c r="D65" s="5" t="s">
        <v>142</v>
      </c>
      <c r="E65" s="6">
        <v>3.5</v>
      </c>
    </row>
    <row r="66" spans="1:5" ht="15.75" customHeight="1" x14ac:dyDescent="0.2">
      <c r="A66" s="18">
        <f t="shared" si="5"/>
        <v>44021</v>
      </c>
      <c r="B66" s="8" t="s">
        <v>33</v>
      </c>
      <c r="C66" s="9" t="s">
        <v>143</v>
      </c>
      <c r="D66" s="9" t="s">
        <v>144</v>
      </c>
      <c r="E66" s="10">
        <v>3.5</v>
      </c>
    </row>
    <row r="67" spans="1:5" ht="15.75" customHeight="1" x14ac:dyDescent="0.2">
      <c r="A67" s="18">
        <f t="shared" si="5"/>
        <v>44022</v>
      </c>
      <c r="B67" s="4" t="s">
        <v>36</v>
      </c>
      <c r="C67" s="5" t="s">
        <v>145</v>
      </c>
      <c r="D67" s="5" t="s">
        <v>146</v>
      </c>
      <c r="E67" s="6">
        <v>2.5</v>
      </c>
    </row>
    <row r="68" spans="1:5" ht="15.75" customHeight="1" x14ac:dyDescent="0.2">
      <c r="A68" s="18">
        <f t="shared" si="5"/>
        <v>44023</v>
      </c>
      <c r="B68" s="8" t="s">
        <v>37</v>
      </c>
      <c r="C68" s="9" t="s">
        <v>147</v>
      </c>
      <c r="D68" s="9" t="s">
        <v>148</v>
      </c>
      <c r="E68" s="10">
        <v>2</v>
      </c>
    </row>
    <row r="69" spans="1:5" ht="15.75" customHeight="1" x14ac:dyDescent="0.2">
      <c r="A69" s="18">
        <f t="shared" si="5"/>
        <v>44024</v>
      </c>
      <c r="B69" s="4" t="s">
        <v>40</v>
      </c>
      <c r="C69" s="5" t="s">
        <v>149</v>
      </c>
      <c r="D69" s="5" t="s">
        <v>150</v>
      </c>
      <c r="E69" s="6">
        <v>1.5</v>
      </c>
    </row>
    <row r="70" spans="1:5" ht="15.75" customHeight="1" x14ac:dyDescent="0.2">
      <c r="D70" s="11" t="s">
        <v>41</v>
      </c>
      <c r="E70" s="12">
        <f>SUM(E63:E69)</f>
        <v>17.5</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15.75" customHeight="1" x14ac:dyDescent="0.2">
      <c r="A74" s="18">
        <f t="shared" ref="A74:A80" si="6">A63+7</f>
        <v>44025</v>
      </c>
      <c r="B74" s="4" t="s">
        <v>24</v>
      </c>
      <c r="C74" s="5" t="s">
        <v>152</v>
      </c>
      <c r="D74" s="5" t="s">
        <v>153</v>
      </c>
      <c r="E74" s="6">
        <v>2</v>
      </c>
    </row>
    <row r="75" spans="1:5" ht="15.75" customHeight="1" x14ac:dyDescent="0.2">
      <c r="A75" s="18">
        <f t="shared" si="6"/>
        <v>44026</v>
      </c>
      <c r="B75" s="8" t="s">
        <v>27</v>
      </c>
      <c r="C75" s="9" t="s">
        <v>152</v>
      </c>
      <c r="D75" s="9"/>
      <c r="E75" s="10"/>
    </row>
    <row r="76" spans="1:5" ht="18" customHeight="1" x14ac:dyDescent="0.2">
      <c r="A76" s="18">
        <f t="shared" si="6"/>
        <v>44027</v>
      </c>
      <c r="B76" s="4" t="s">
        <v>30</v>
      </c>
      <c r="C76" s="5" t="s">
        <v>154</v>
      </c>
      <c r="D76" s="5" t="s">
        <v>155</v>
      </c>
      <c r="E76" s="6">
        <v>4.5</v>
      </c>
    </row>
    <row r="77" spans="1:5" ht="20.25" customHeight="1" x14ac:dyDescent="0.2">
      <c r="A77" s="18">
        <f t="shared" si="6"/>
        <v>44028</v>
      </c>
      <c r="B77" s="8" t="s">
        <v>33</v>
      </c>
      <c r="C77" s="9" t="s">
        <v>156</v>
      </c>
      <c r="D77" s="9" t="s">
        <v>157</v>
      </c>
      <c r="E77" s="10">
        <v>1.5</v>
      </c>
    </row>
    <row r="78" spans="1:5" ht="15" customHeight="1" x14ac:dyDescent="0.2">
      <c r="A78" s="18">
        <f t="shared" si="6"/>
        <v>44029</v>
      </c>
      <c r="B78" s="4" t="s">
        <v>36</v>
      </c>
      <c r="C78" s="5" t="s">
        <v>158</v>
      </c>
      <c r="D78" s="5" t="s">
        <v>159</v>
      </c>
      <c r="E78" s="6">
        <v>5</v>
      </c>
    </row>
    <row r="79" spans="1:5" ht="15.75" customHeight="1" x14ac:dyDescent="0.2">
      <c r="A79" s="18">
        <f t="shared" si="6"/>
        <v>44030</v>
      </c>
      <c r="B79" s="8" t="s">
        <v>37</v>
      </c>
      <c r="C79" s="21">
        <v>0.70833333333333337</v>
      </c>
      <c r="D79" s="9" t="s">
        <v>160</v>
      </c>
      <c r="E79" s="10">
        <v>4</v>
      </c>
    </row>
    <row r="80" spans="1:5" ht="15.75" customHeight="1" x14ac:dyDescent="0.2">
      <c r="A80" s="18">
        <f t="shared" si="6"/>
        <v>44031</v>
      </c>
      <c r="B80" s="4" t="s">
        <v>40</v>
      </c>
      <c r="C80" s="20" t="s">
        <v>161</v>
      </c>
      <c r="D80" s="5" t="s">
        <v>162</v>
      </c>
      <c r="E80" s="6">
        <v>2</v>
      </c>
    </row>
    <row r="81" spans="1:5" ht="15.75" customHeight="1" x14ac:dyDescent="0.2">
      <c r="D81" s="11" t="s">
        <v>41</v>
      </c>
      <c r="E81" s="12">
        <f>SUM(E74:E80)</f>
        <v>19</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f t="shared" ref="A85:A91" si="7">A74+7</f>
        <v>44032</v>
      </c>
      <c r="B85" s="4" t="s">
        <v>24</v>
      </c>
      <c r="C85" s="5"/>
      <c r="D85" s="5" t="s">
        <v>164</v>
      </c>
      <c r="E85" s="6">
        <v>2.5</v>
      </c>
    </row>
    <row r="86" spans="1:5" ht="15.75" customHeight="1" x14ac:dyDescent="0.2">
      <c r="A86" s="18">
        <f t="shared" si="7"/>
        <v>44033</v>
      </c>
      <c r="B86" s="8" t="s">
        <v>27</v>
      </c>
      <c r="C86" s="9" t="s">
        <v>165</v>
      </c>
      <c r="D86" s="9" t="s">
        <v>166</v>
      </c>
      <c r="E86" s="10">
        <v>2</v>
      </c>
    </row>
    <row r="87" spans="1:5" ht="15.75" customHeight="1" x14ac:dyDescent="0.2">
      <c r="A87" s="18">
        <f t="shared" si="7"/>
        <v>44034</v>
      </c>
      <c r="B87" s="4" t="s">
        <v>30</v>
      </c>
      <c r="C87" s="5" t="s">
        <v>167</v>
      </c>
      <c r="D87" s="5" t="s">
        <v>168</v>
      </c>
      <c r="E87" s="6">
        <v>3</v>
      </c>
    </row>
    <row r="88" spans="1:5" ht="15.75" customHeight="1" x14ac:dyDescent="0.2">
      <c r="A88" s="18">
        <f t="shared" si="7"/>
        <v>44035</v>
      </c>
      <c r="B88" s="8" t="s">
        <v>33</v>
      </c>
      <c r="C88" s="9"/>
      <c r="D88" s="9"/>
      <c r="E88" s="10"/>
    </row>
    <row r="89" spans="1:5" ht="15.75" customHeight="1" x14ac:dyDescent="0.2">
      <c r="A89" s="18">
        <f t="shared" si="7"/>
        <v>44036</v>
      </c>
      <c r="B89" s="4" t="s">
        <v>36</v>
      </c>
      <c r="C89" s="20" t="s">
        <v>169</v>
      </c>
      <c r="D89" s="5" t="s">
        <v>170</v>
      </c>
      <c r="E89" s="6">
        <v>3</v>
      </c>
    </row>
    <row r="90" spans="1:5" ht="15.75" customHeight="1" x14ac:dyDescent="0.2">
      <c r="A90" s="18">
        <f t="shared" si="7"/>
        <v>44037</v>
      </c>
      <c r="B90" s="8" t="s">
        <v>37</v>
      </c>
      <c r="C90" s="9" t="s">
        <v>171</v>
      </c>
      <c r="D90" s="9" t="s">
        <v>172</v>
      </c>
      <c r="E90" s="10">
        <v>3</v>
      </c>
    </row>
    <row r="91" spans="1:5" ht="15.75" customHeight="1" x14ac:dyDescent="0.2">
      <c r="A91" s="18">
        <f t="shared" si="7"/>
        <v>44038</v>
      </c>
      <c r="B91" s="4" t="s">
        <v>40</v>
      </c>
      <c r="C91" s="5" t="s">
        <v>173</v>
      </c>
      <c r="D91" s="5" t="s">
        <v>174</v>
      </c>
      <c r="E91" s="6">
        <v>2</v>
      </c>
    </row>
    <row r="92" spans="1:5" ht="15.75" customHeight="1" x14ac:dyDescent="0.2">
      <c r="D92" s="11" t="s">
        <v>41</v>
      </c>
      <c r="E92" s="12">
        <f>SUM(E85:E91)</f>
        <v>15.5</v>
      </c>
    </row>
    <row r="93" spans="1:5" ht="15.75" customHeight="1" x14ac:dyDescent="0.2">
      <c r="D93" s="22"/>
      <c r="E93" s="23"/>
    </row>
    <row r="94" spans="1:5" x14ac:dyDescent="0.2">
      <c r="A94" s="74" t="s">
        <v>175</v>
      </c>
      <c r="B94" s="75"/>
      <c r="C94" s="75"/>
      <c r="D94" s="75"/>
      <c r="E94" s="76"/>
    </row>
    <row r="95" spans="1:5" ht="30" x14ac:dyDescent="0.15">
      <c r="A95" s="2" t="s">
        <v>19</v>
      </c>
      <c r="B95" s="2" t="s">
        <v>20</v>
      </c>
      <c r="C95" s="2" t="s">
        <v>21</v>
      </c>
      <c r="D95" s="2" t="s">
        <v>22</v>
      </c>
      <c r="E95" s="2" t="s">
        <v>23</v>
      </c>
    </row>
    <row r="96" spans="1:5" ht="30" x14ac:dyDescent="0.2">
      <c r="A96" s="18">
        <f>A85+14</f>
        <v>44046</v>
      </c>
      <c r="B96" s="4" t="s">
        <v>24</v>
      </c>
      <c r="C96" s="5" t="s">
        <v>494</v>
      </c>
      <c r="D96" s="5" t="s">
        <v>512</v>
      </c>
      <c r="E96" s="6">
        <v>4</v>
      </c>
    </row>
    <row r="97" spans="1:5" ht="60" x14ac:dyDescent="0.2">
      <c r="A97" s="18">
        <f t="shared" ref="A97:A102" si="8">A96+1</f>
        <v>44047</v>
      </c>
      <c r="B97" s="8" t="s">
        <v>27</v>
      </c>
      <c r="C97" s="21" t="s">
        <v>495</v>
      </c>
      <c r="D97" s="9" t="s">
        <v>499</v>
      </c>
      <c r="E97" s="10">
        <v>5</v>
      </c>
    </row>
    <row r="98" spans="1:5" ht="27" customHeight="1" x14ac:dyDescent="0.2">
      <c r="A98" s="18">
        <f t="shared" si="8"/>
        <v>44048</v>
      </c>
      <c r="B98" s="4" t="s">
        <v>30</v>
      </c>
      <c r="C98" s="5" t="s">
        <v>498</v>
      </c>
      <c r="D98" s="63" t="s">
        <v>497</v>
      </c>
      <c r="E98" s="6">
        <v>7</v>
      </c>
    </row>
    <row r="99" spans="1:5" ht="30" x14ac:dyDescent="0.2">
      <c r="A99" s="18">
        <f t="shared" si="8"/>
        <v>44049</v>
      </c>
      <c r="B99" s="8" t="s">
        <v>33</v>
      </c>
      <c r="C99" s="9" t="s">
        <v>496</v>
      </c>
      <c r="D99" s="9" t="s">
        <v>500</v>
      </c>
      <c r="E99" s="10">
        <v>5</v>
      </c>
    </row>
    <row r="100" spans="1:5" ht="30" x14ac:dyDescent="0.2">
      <c r="A100" s="18">
        <f t="shared" si="8"/>
        <v>44050</v>
      </c>
      <c r="B100" s="4" t="s">
        <v>36</v>
      </c>
      <c r="C100" s="20" t="s">
        <v>501</v>
      </c>
      <c r="D100" s="5" t="s">
        <v>502</v>
      </c>
      <c r="E100" s="6">
        <v>6</v>
      </c>
    </row>
    <row r="101" spans="1:5" ht="30" x14ac:dyDescent="0.2">
      <c r="A101" s="18">
        <f t="shared" si="8"/>
        <v>44051</v>
      </c>
      <c r="B101" s="8" t="s">
        <v>37</v>
      </c>
      <c r="C101" s="9" t="s">
        <v>498</v>
      </c>
      <c r="D101" s="65" t="s">
        <v>522</v>
      </c>
      <c r="E101" s="10">
        <v>5</v>
      </c>
    </row>
    <row r="102" spans="1:5" x14ac:dyDescent="0.2">
      <c r="A102" s="18">
        <f t="shared" si="8"/>
        <v>44052</v>
      </c>
      <c r="B102" s="4" t="s">
        <v>40</v>
      </c>
      <c r="C102" s="5" t="s">
        <v>503</v>
      </c>
      <c r="D102" s="63" t="s">
        <v>497</v>
      </c>
      <c r="E102" s="6">
        <v>7</v>
      </c>
    </row>
    <row r="103" spans="1:5" ht="15.75" customHeight="1" x14ac:dyDescent="0.2">
      <c r="D103" s="11" t="s">
        <v>41</v>
      </c>
      <c r="E103" s="12">
        <f>SUM(E96:E102)</f>
        <v>39</v>
      </c>
    </row>
    <row r="104" spans="1:5" ht="15.75" customHeight="1" x14ac:dyDescent="0.15"/>
    <row r="105" spans="1:5" ht="15.75" customHeight="1" x14ac:dyDescent="0.2">
      <c r="A105" s="74" t="s">
        <v>176</v>
      </c>
      <c r="B105" s="75"/>
      <c r="C105" s="75"/>
      <c r="D105" s="75"/>
      <c r="E105" s="76"/>
    </row>
    <row r="106" spans="1:5" ht="15.75" customHeight="1" x14ac:dyDescent="0.15">
      <c r="A106" s="2" t="s">
        <v>19</v>
      </c>
      <c r="B106" s="2" t="s">
        <v>20</v>
      </c>
      <c r="C106" s="2" t="s">
        <v>21</v>
      </c>
      <c r="D106" s="2" t="s">
        <v>22</v>
      </c>
      <c r="E106" s="2" t="s">
        <v>23</v>
      </c>
    </row>
    <row r="107" spans="1:5" ht="15.75" customHeight="1" x14ac:dyDescent="0.2">
      <c r="A107" s="18">
        <f t="shared" ref="A107:A113" si="9">A96+7</f>
        <v>44053</v>
      </c>
      <c r="B107" s="4" t="s">
        <v>24</v>
      </c>
      <c r="C107" s="5" t="s">
        <v>504</v>
      </c>
      <c r="D107" s="5" t="s">
        <v>505</v>
      </c>
      <c r="E107" s="6">
        <v>5</v>
      </c>
    </row>
    <row r="108" spans="1:5" ht="15.75" customHeight="1" x14ac:dyDescent="0.2">
      <c r="A108" s="18">
        <f t="shared" si="9"/>
        <v>44054</v>
      </c>
      <c r="B108" s="8" t="s">
        <v>27</v>
      </c>
      <c r="C108" s="9"/>
      <c r="D108" s="9"/>
      <c r="E108" s="10"/>
    </row>
    <row r="109" spans="1:5" ht="15.75" customHeight="1" x14ac:dyDescent="0.2">
      <c r="A109" s="18">
        <f t="shared" si="9"/>
        <v>44055</v>
      </c>
      <c r="B109" s="4" t="s">
        <v>30</v>
      </c>
      <c r="C109" s="5"/>
      <c r="D109" s="5"/>
      <c r="E109" s="6"/>
    </row>
    <row r="110" spans="1:5" ht="15.75" customHeight="1" x14ac:dyDescent="0.2">
      <c r="A110" s="18">
        <f t="shared" si="9"/>
        <v>44056</v>
      </c>
      <c r="B110" s="8" t="s">
        <v>33</v>
      </c>
      <c r="C110" s="9"/>
      <c r="D110" s="9"/>
      <c r="E110" s="10"/>
    </row>
    <row r="111" spans="1:5" ht="15.75" customHeight="1" x14ac:dyDescent="0.2">
      <c r="A111" s="18">
        <f t="shared" si="9"/>
        <v>44057</v>
      </c>
      <c r="B111" s="4" t="s">
        <v>36</v>
      </c>
      <c r="C111" s="5"/>
      <c r="D111" s="5"/>
      <c r="E111" s="6"/>
    </row>
    <row r="112" spans="1:5" ht="15.75" customHeight="1" x14ac:dyDescent="0.2">
      <c r="A112" s="18">
        <f t="shared" si="9"/>
        <v>44058</v>
      </c>
      <c r="B112" s="8" t="s">
        <v>37</v>
      </c>
      <c r="C112" s="9"/>
      <c r="D112" s="9"/>
      <c r="E112" s="10"/>
    </row>
    <row r="113" spans="1:5" ht="15.75" customHeight="1" x14ac:dyDescent="0.2">
      <c r="A113" s="18">
        <f t="shared" si="9"/>
        <v>44059</v>
      </c>
      <c r="B113" s="4" t="s">
        <v>40</v>
      </c>
      <c r="C113" s="5"/>
      <c r="D113" s="5"/>
      <c r="E113" s="6"/>
    </row>
    <row r="114" spans="1:5" ht="15.75" customHeight="1" x14ac:dyDescent="0.2">
      <c r="D114" s="11" t="s">
        <v>41</v>
      </c>
      <c r="E114" s="12">
        <f>SUM(E107:E113)</f>
        <v>5</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f t="shared" ref="A118:A124" si="10">A107+7</f>
        <v>44060</v>
      </c>
      <c r="B118" s="4" t="s">
        <v>24</v>
      </c>
      <c r="C118" s="5"/>
      <c r="D118" s="5"/>
      <c r="E118" s="6"/>
    </row>
    <row r="119" spans="1:5" ht="15.75" customHeight="1" x14ac:dyDescent="0.2">
      <c r="A119" s="18">
        <f t="shared" si="10"/>
        <v>44061</v>
      </c>
      <c r="B119" s="8" t="s">
        <v>27</v>
      </c>
      <c r="C119" s="9"/>
      <c r="D119" s="9"/>
      <c r="E119" s="10"/>
    </row>
    <row r="120" spans="1:5" ht="15.75" customHeight="1" x14ac:dyDescent="0.2">
      <c r="A120" s="18">
        <f t="shared" si="10"/>
        <v>44062</v>
      </c>
      <c r="B120" s="4" t="s">
        <v>30</v>
      </c>
      <c r="C120" s="5"/>
      <c r="D120" s="5"/>
      <c r="E120" s="6"/>
    </row>
    <row r="121" spans="1:5" ht="15.75" customHeight="1" x14ac:dyDescent="0.2">
      <c r="A121" s="18">
        <f t="shared" si="10"/>
        <v>44063</v>
      </c>
      <c r="B121" s="8" t="s">
        <v>33</v>
      </c>
      <c r="C121" s="9"/>
      <c r="D121" s="9"/>
      <c r="E121" s="10"/>
    </row>
    <row r="122" spans="1:5" ht="15.75" customHeight="1" x14ac:dyDescent="0.2">
      <c r="A122" s="18">
        <f t="shared" si="10"/>
        <v>44064</v>
      </c>
      <c r="B122" s="4" t="s">
        <v>36</v>
      </c>
      <c r="C122" s="5"/>
      <c r="D122" s="5"/>
      <c r="E122" s="6"/>
    </row>
    <row r="123" spans="1:5" ht="15.75" customHeight="1" x14ac:dyDescent="0.2">
      <c r="A123" s="18">
        <f t="shared" si="10"/>
        <v>44065</v>
      </c>
      <c r="B123" s="8" t="s">
        <v>37</v>
      </c>
      <c r="C123" s="9"/>
      <c r="D123" s="9"/>
      <c r="E123" s="10"/>
    </row>
    <row r="124" spans="1:5" ht="15.75" customHeight="1" x14ac:dyDescent="0.2">
      <c r="A124" s="18">
        <f t="shared" si="10"/>
        <v>44066</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f t="shared" ref="A129:A135" si="11">A118+7</f>
        <v>44067</v>
      </c>
      <c r="B129" s="4" t="s">
        <v>24</v>
      </c>
      <c r="C129" s="5"/>
      <c r="D129" s="5"/>
      <c r="E129" s="6"/>
    </row>
    <row r="130" spans="1:5" ht="15.75" customHeight="1" x14ac:dyDescent="0.2">
      <c r="A130" s="18">
        <f t="shared" si="11"/>
        <v>44068</v>
      </c>
      <c r="B130" s="8" t="s">
        <v>27</v>
      </c>
      <c r="C130" s="9"/>
      <c r="D130" s="9"/>
      <c r="E130" s="10"/>
    </row>
    <row r="131" spans="1:5" ht="15.75" customHeight="1" x14ac:dyDescent="0.2">
      <c r="A131" s="18">
        <f t="shared" si="11"/>
        <v>44069</v>
      </c>
      <c r="B131" s="4" t="s">
        <v>30</v>
      </c>
      <c r="C131" s="5"/>
      <c r="D131" s="5"/>
      <c r="E131" s="6"/>
    </row>
    <row r="132" spans="1:5" ht="15.75" customHeight="1" x14ac:dyDescent="0.2">
      <c r="A132" s="18">
        <f t="shared" si="11"/>
        <v>44070</v>
      </c>
      <c r="B132" s="8" t="s">
        <v>33</v>
      </c>
      <c r="C132" s="9"/>
      <c r="D132" s="9"/>
      <c r="E132" s="10"/>
    </row>
    <row r="133" spans="1:5" ht="15.75" customHeight="1" x14ac:dyDescent="0.2">
      <c r="A133" s="18">
        <f t="shared" si="11"/>
        <v>44071</v>
      </c>
      <c r="B133" s="4" t="s">
        <v>36</v>
      </c>
      <c r="C133" s="5"/>
      <c r="D133" s="5"/>
      <c r="E133" s="6"/>
    </row>
    <row r="134" spans="1:5" ht="15.75" customHeight="1" x14ac:dyDescent="0.2">
      <c r="A134" s="18">
        <f t="shared" si="11"/>
        <v>44072</v>
      </c>
      <c r="B134" s="8" t="s">
        <v>37</v>
      </c>
      <c r="C134" s="9"/>
      <c r="D134" s="9"/>
      <c r="E134" s="10"/>
    </row>
    <row r="135" spans="1:5" ht="15.75" customHeight="1" x14ac:dyDescent="0.2">
      <c r="A135" s="18">
        <f t="shared" si="11"/>
        <v>44073</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f t="shared" ref="A140:A146" si="12">A129+7</f>
        <v>44074</v>
      </c>
      <c r="B140" s="4" t="s">
        <v>24</v>
      </c>
      <c r="C140" s="5"/>
      <c r="D140" s="5"/>
      <c r="E140" s="6"/>
    </row>
    <row r="141" spans="1:5" ht="15.75" customHeight="1" x14ac:dyDescent="0.2">
      <c r="A141" s="18">
        <f t="shared" si="12"/>
        <v>44075</v>
      </c>
      <c r="B141" s="8" t="s">
        <v>27</v>
      </c>
      <c r="C141" s="9"/>
      <c r="D141" s="9"/>
      <c r="E141" s="10"/>
    </row>
    <row r="142" spans="1:5" ht="15.75" customHeight="1" x14ac:dyDescent="0.2">
      <c r="A142" s="18">
        <f t="shared" si="12"/>
        <v>44076</v>
      </c>
      <c r="B142" s="4" t="s">
        <v>30</v>
      </c>
      <c r="C142" s="5"/>
      <c r="D142" s="5"/>
      <c r="E142" s="6"/>
    </row>
    <row r="143" spans="1:5" ht="15.75" customHeight="1" x14ac:dyDescent="0.2">
      <c r="A143" s="18">
        <f t="shared" si="12"/>
        <v>44077</v>
      </c>
      <c r="B143" s="8" t="s">
        <v>33</v>
      </c>
      <c r="C143" s="9"/>
      <c r="D143" s="9"/>
      <c r="E143" s="10"/>
    </row>
    <row r="144" spans="1:5" ht="15.75" customHeight="1" x14ac:dyDescent="0.2">
      <c r="A144" s="18">
        <f t="shared" si="12"/>
        <v>44078</v>
      </c>
      <c r="B144" s="4" t="s">
        <v>36</v>
      </c>
      <c r="C144" s="5"/>
      <c r="D144" s="5"/>
      <c r="E144" s="6"/>
    </row>
    <row r="145" spans="1:5" ht="15.75" customHeight="1" x14ac:dyDescent="0.2">
      <c r="A145" s="18">
        <f t="shared" si="12"/>
        <v>44079</v>
      </c>
      <c r="B145" s="8" t="s">
        <v>37</v>
      </c>
      <c r="C145" s="9"/>
      <c r="D145" s="9"/>
      <c r="E145" s="10"/>
    </row>
    <row r="146" spans="1:5" ht="15.75" customHeight="1" x14ac:dyDescent="0.2">
      <c r="A146" s="18">
        <f t="shared" si="12"/>
        <v>44080</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f t="shared" ref="A151:A157" si="13">A140+7</f>
        <v>44081</v>
      </c>
      <c r="B151" s="4" t="s">
        <v>24</v>
      </c>
      <c r="C151" s="5"/>
      <c r="D151" s="5"/>
      <c r="E151" s="6"/>
    </row>
    <row r="152" spans="1:5" ht="15.75" customHeight="1" x14ac:dyDescent="0.2">
      <c r="A152" s="18">
        <f t="shared" si="13"/>
        <v>44082</v>
      </c>
      <c r="B152" s="8" t="s">
        <v>27</v>
      </c>
      <c r="C152" s="9"/>
      <c r="D152" s="9"/>
      <c r="E152" s="10"/>
    </row>
    <row r="153" spans="1:5" ht="15.75" customHeight="1" x14ac:dyDescent="0.2">
      <c r="A153" s="18">
        <f t="shared" si="13"/>
        <v>44083</v>
      </c>
      <c r="B153" s="4" t="s">
        <v>30</v>
      </c>
      <c r="C153" s="5"/>
      <c r="D153" s="5"/>
      <c r="E153" s="6"/>
    </row>
    <row r="154" spans="1:5" ht="15.75" customHeight="1" x14ac:dyDescent="0.2">
      <c r="A154" s="18">
        <f t="shared" si="13"/>
        <v>44084</v>
      </c>
      <c r="B154" s="8" t="s">
        <v>33</v>
      </c>
      <c r="C154" s="9"/>
      <c r="D154" s="9"/>
      <c r="E154" s="10"/>
    </row>
    <row r="155" spans="1:5" ht="15.75" customHeight="1" x14ac:dyDescent="0.2">
      <c r="A155" s="18">
        <f t="shared" si="13"/>
        <v>44085</v>
      </c>
      <c r="B155" s="4" t="s">
        <v>36</v>
      </c>
      <c r="C155" s="5"/>
      <c r="D155" s="5"/>
      <c r="E155" s="6"/>
    </row>
    <row r="156" spans="1:5" ht="15.75" customHeight="1" x14ac:dyDescent="0.2">
      <c r="A156" s="18">
        <f t="shared" si="13"/>
        <v>44086</v>
      </c>
      <c r="B156" s="8" t="s">
        <v>37</v>
      </c>
      <c r="C156" s="9"/>
      <c r="D156" s="9"/>
      <c r="E156" s="10"/>
    </row>
    <row r="157" spans="1:5" ht="15.75" customHeight="1" x14ac:dyDescent="0.2">
      <c r="A157" s="18">
        <f t="shared" si="13"/>
        <v>44087</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6:E6"/>
    <mergeCell ref="A17:E17"/>
    <mergeCell ref="A28:E28"/>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7" workbookViewId="0">
      <selection activeCell="D98" sqref="D98"/>
    </sheetView>
  </sheetViews>
  <sheetFormatPr baseColWidth="10" defaultColWidth="12.6640625" defaultRowHeight="15" customHeight="1" x14ac:dyDescent="0.15"/>
  <cols>
    <col min="1" max="1" width="7.5" customWidth="1"/>
    <col min="2" max="2" width="12.5" customWidth="1"/>
    <col min="3" max="3" width="28" customWidth="1"/>
    <col min="4" max="4" width="39.5" customWidth="1"/>
    <col min="5" max="5" width="9.1640625" customWidth="1"/>
    <col min="6" max="26" width="7.5" customWidth="1"/>
  </cols>
  <sheetData>
    <row r="1" spans="1:26" x14ac:dyDescent="0.2">
      <c r="B1" s="1" t="s">
        <v>12</v>
      </c>
      <c r="G1" s="17" t="s">
        <v>81</v>
      </c>
    </row>
    <row r="2" spans="1:26" x14ac:dyDescent="0.2">
      <c r="B2" s="1" t="s">
        <v>14</v>
      </c>
      <c r="C2" s="1" t="s">
        <v>181</v>
      </c>
      <c r="G2" s="17" t="s">
        <v>83</v>
      </c>
    </row>
    <row r="3" spans="1:26" x14ac:dyDescent="0.2">
      <c r="B3" s="1" t="s">
        <v>16</v>
      </c>
      <c r="C3" s="1" t="s">
        <v>71</v>
      </c>
      <c r="G3" s="17" t="s">
        <v>84</v>
      </c>
    </row>
    <row r="4" spans="1:26" x14ac:dyDescent="0.2">
      <c r="G4" s="17" t="s">
        <v>85</v>
      </c>
    </row>
    <row r="5" spans="1:26" x14ac:dyDescent="0.2">
      <c r="G5" s="17" t="s">
        <v>86</v>
      </c>
    </row>
    <row r="6" spans="1:26" x14ac:dyDescent="0.2">
      <c r="A6" s="74" t="s">
        <v>87</v>
      </c>
      <c r="B6" s="75"/>
      <c r="C6" s="75"/>
      <c r="D6" s="75"/>
      <c r="E6" s="76"/>
      <c r="G6" s="17" t="s">
        <v>88</v>
      </c>
    </row>
    <row r="7" spans="1:26" ht="30" x14ac:dyDescent="0.15">
      <c r="A7" s="2" t="s">
        <v>19</v>
      </c>
      <c r="B7" s="2" t="s">
        <v>20</v>
      </c>
      <c r="C7" s="2" t="s">
        <v>21</v>
      </c>
      <c r="D7" s="2" t="s">
        <v>22</v>
      </c>
      <c r="E7" s="2" t="s">
        <v>23</v>
      </c>
    </row>
    <row r="8" spans="1:26" x14ac:dyDescent="0.2">
      <c r="A8" s="18">
        <v>43983</v>
      </c>
      <c r="B8" s="4" t="s">
        <v>24</v>
      </c>
      <c r="C8" s="5"/>
      <c r="D8" s="5"/>
      <c r="E8" s="6"/>
      <c r="F8" s="16"/>
      <c r="G8" s="16"/>
      <c r="H8" s="16"/>
      <c r="I8" s="16"/>
      <c r="J8" s="16"/>
      <c r="K8" s="16"/>
      <c r="L8" s="16"/>
      <c r="M8" s="16"/>
      <c r="N8" s="16"/>
      <c r="O8" s="16"/>
      <c r="P8" s="16"/>
      <c r="Q8" s="16"/>
      <c r="R8" s="16"/>
      <c r="S8" s="16"/>
      <c r="T8" s="16"/>
      <c r="U8" s="16"/>
      <c r="V8" s="16"/>
      <c r="W8" s="16"/>
      <c r="X8" s="16"/>
      <c r="Y8" s="16"/>
      <c r="Z8" s="16"/>
    </row>
    <row r="9" spans="1:26" x14ac:dyDescent="0.2">
      <c r="A9" s="18">
        <f t="shared" ref="A9:A14" si="0">A8+1</f>
        <v>43984</v>
      </c>
      <c r="B9" s="8" t="s">
        <v>27</v>
      </c>
      <c r="C9" s="9"/>
      <c r="D9" s="9"/>
      <c r="E9" s="10"/>
    </row>
    <row r="10" spans="1:26" ht="49.5" customHeight="1" x14ac:dyDescent="0.2">
      <c r="A10" s="18">
        <f t="shared" si="0"/>
        <v>43985</v>
      </c>
      <c r="B10" s="4" t="s">
        <v>30</v>
      </c>
      <c r="C10" s="5" t="s">
        <v>182</v>
      </c>
      <c r="D10" s="5" t="s">
        <v>183</v>
      </c>
      <c r="E10" s="6">
        <v>1</v>
      </c>
    </row>
    <row r="11" spans="1:26" x14ac:dyDescent="0.2">
      <c r="A11" s="18">
        <f t="shared" si="0"/>
        <v>43986</v>
      </c>
      <c r="B11" s="8" t="s">
        <v>33</v>
      </c>
      <c r="C11" s="9"/>
      <c r="D11" s="9"/>
      <c r="E11" s="10"/>
    </row>
    <row r="12" spans="1:26" x14ac:dyDescent="0.2">
      <c r="A12" s="18">
        <f t="shared" si="0"/>
        <v>43987</v>
      </c>
      <c r="B12" s="4" t="s">
        <v>36</v>
      </c>
      <c r="C12" s="5"/>
      <c r="D12" s="5"/>
      <c r="E12" s="6"/>
    </row>
    <row r="13" spans="1:26" x14ac:dyDescent="0.2">
      <c r="A13" s="18">
        <f t="shared" si="0"/>
        <v>43988</v>
      </c>
      <c r="B13" s="8" t="s">
        <v>37</v>
      </c>
      <c r="C13" s="9"/>
      <c r="D13" s="9"/>
      <c r="E13" s="10"/>
    </row>
    <row r="14" spans="1:26" x14ac:dyDescent="0.2">
      <c r="A14" s="18">
        <f t="shared" si="0"/>
        <v>43989</v>
      </c>
      <c r="B14" s="4" t="s">
        <v>40</v>
      </c>
      <c r="C14" s="5"/>
      <c r="D14" s="5"/>
      <c r="E14" s="6"/>
    </row>
    <row r="15" spans="1:26" x14ac:dyDescent="0.2">
      <c r="D15" s="11" t="s">
        <v>41</v>
      </c>
      <c r="E15" s="12">
        <v>1</v>
      </c>
    </row>
    <row r="17" spans="1:5" x14ac:dyDescent="0.2">
      <c r="A17" s="74" t="s">
        <v>91</v>
      </c>
      <c r="B17" s="75"/>
      <c r="C17" s="75"/>
      <c r="D17" s="75"/>
      <c r="E17" s="76"/>
    </row>
    <row r="18" spans="1:5" ht="30" x14ac:dyDescent="0.15">
      <c r="A18" s="2" t="s">
        <v>19</v>
      </c>
      <c r="B18" s="2" t="s">
        <v>20</v>
      </c>
      <c r="C18" s="2" t="s">
        <v>21</v>
      </c>
      <c r="D18" s="2" t="s">
        <v>22</v>
      </c>
      <c r="E18" s="2" t="s">
        <v>23</v>
      </c>
    </row>
    <row r="19" spans="1:5" ht="57.75" customHeight="1" x14ac:dyDescent="0.2">
      <c r="A19" s="18">
        <f t="shared" ref="A19:A25" si="1">A8+7</f>
        <v>43990</v>
      </c>
      <c r="B19" s="4" t="s">
        <v>24</v>
      </c>
      <c r="C19" s="5" t="s">
        <v>184</v>
      </c>
      <c r="D19" s="5" t="s">
        <v>185</v>
      </c>
      <c r="E19" s="6">
        <v>3</v>
      </c>
    </row>
    <row r="20" spans="1:5" ht="54" customHeight="1" x14ac:dyDescent="0.2">
      <c r="A20" s="18">
        <f t="shared" si="1"/>
        <v>43991</v>
      </c>
      <c r="B20" s="8" t="s">
        <v>27</v>
      </c>
      <c r="C20" s="9" t="s">
        <v>186</v>
      </c>
      <c r="D20" s="9" t="s">
        <v>187</v>
      </c>
      <c r="E20" s="10">
        <v>3</v>
      </c>
    </row>
    <row r="21" spans="1:5" ht="27.75" customHeight="1" x14ac:dyDescent="0.2">
      <c r="A21" s="18">
        <f t="shared" si="1"/>
        <v>43992</v>
      </c>
      <c r="B21" s="4" t="s">
        <v>30</v>
      </c>
      <c r="C21" s="9" t="s">
        <v>188</v>
      </c>
      <c r="D21" s="9" t="s">
        <v>189</v>
      </c>
      <c r="E21" s="6"/>
    </row>
    <row r="22" spans="1:5" ht="55.5" customHeight="1" x14ac:dyDescent="0.2">
      <c r="A22" s="18">
        <f t="shared" si="1"/>
        <v>43993</v>
      </c>
      <c r="B22" s="8" t="s">
        <v>33</v>
      </c>
      <c r="C22" s="9"/>
      <c r="D22" s="9"/>
      <c r="E22" s="10">
        <v>3</v>
      </c>
    </row>
    <row r="23" spans="1:5" ht="15.75" customHeight="1" x14ac:dyDescent="0.2">
      <c r="A23" s="18">
        <f t="shared" si="1"/>
        <v>43994</v>
      </c>
      <c r="B23" s="4" t="s">
        <v>36</v>
      </c>
      <c r="C23" s="5"/>
      <c r="D23" s="5"/>
      <c r="E23" s="6"/>
    </row>
    <row r="24" spans="1:5" ht="15.75" customHeight="1" x14ac:dyDescent="0.2">
      <c r="A24" s="18">
        <f t="shared" si="1"/>
        <v>43995</v>
      </c>
      <c r="B24" s="8" t="s">
        <v>37</v>
      </c>
      <c r="C24" s="9"/>
      <c r="D24" s="9"/>
      <c r="E24" s="10"/>
    </row>
    <row r="25" spans="1:5" ht="15.75" customHeight="1" x14ac:dyDescent="0.2">
      <c r="A25" s="18">
        <f t="shared" si="1"/>
        <v>43996</v>
      </c>
      <c r="B25" s="4" t="s">
        <v>40</v>
      </c>
      <c r="C25" s="5"/>
      <c r="D25" s="5"/>
      <c r="E25" s="6"/>
    </row>
    <row r="26" spans="1:5" ht="15.75" customHeight="1" x14ac:dyDescent="0.2">
      <c r="D26" s="11" t="s">
        <v>41</v>
      </c>
      <c r="E26" s="12">
        <f>SUM(E19:E25)</f>
        <v>9</v>
      </c>
    </row>
    <row r="27" spans="1:5" ht="15.75" customHeight="1" x14ac:dyDescent="0.15"/>
    <row r="28" spans="1:5" ht="15.75" customHeight="1" x14ac:dyDescent="0.2">
      <c r="A28" s="74" t="s">
        <v>98</v>
      </c>
      <c r="B28" s="75"/>
      <c r="C28" s="75"/>
      <c r="D28" s="75"/>
      <c r="E28" s="76"/>
    </row>
    <row r="29" spans="1:5" ht="15.75" customHeight="1" x14ac:dyDescent="0.15">
      <c r="A29" s="2" t="s">
        <v>19</v>
      </c>
      <c r="B29" s="2" t="s">
        <v>20</v>
      </c>
      <c r="C29" s="2" t="s">
        <v>21</v>
      </c>
      <c r="D29" s="2" t="s">
        <v>22</v>
      </c>
      <c r="E29" s="2" t="s">
        <v>23</v>
      </c>
    </row>
    <row r="30" spans="1:5" ht="15.75" customHeight="1" x14ac:dyDescent="0.2">
      <c r="A30" s="18">
        <f t="shared" ref="A30:A36" si="2">A19+7</f>
        <v>43997</v>
      </c>
      <c r="B30" s="4" t="s">
        <v>24</v>
      </c>
      <c r="C30" s="5"/>
      <c r="D30" s="5"/>
      <c r="E30" s="6"/>
    </row>
    <row r="31" spans="1:5" ht="90.75" customHeight="1" x14ac:dyDescent="0.2">
      <c r="A31" s="18">
        <f t="shared" si="2"/>
        <v>43998</v>
      </c>
      <c r="B31" s="8" t="s">
        <v>27</v>
      </c>
      <c r="C31" s="9" t="s">
        <v>190</v>
      </c>
      <c r="D31" s="9" t="s">
        <v>191</v>
      </c>
      <c r="E31" s="10">
        <v>4</v>
      </c>
    </row>
    <row r="32" spans="1:5" ht="101.25" customHeight="1" x14ac:dyDescent="0.2">
      <c r="A32" s="18">
        <f t="shared" si="2"/>
        <v>43999</v>
      </c>
      <c r="B32" s="4" t="s">
        <v>30</v>
      </c>
      <c r="C32" s="5" t="s">
        <v>192</v>
      </c>
      <c r="D32" s="5" t="s">
        <v>193</v>
      </c>
      <c r="E32" s="6">
        <v>2</v>
      </c>
    </row>
    <row r="33" spans="1:5" ht="60" customHeight="1" x14ac:dyDescent="0.2">
      <c r="A33" s="18">
        <f t="shared" si="2"/>
        <v>44000</v>
      </c>
      <c r="B33" s="8" t="s">
        <v>33</v>
      </c>
      <c r="C33" s="5" t="s">
        <v>194</v>
      </c>
      <c r="D33" s="5" t="s">
        <v>195</v>
      </c>
      <c r="E33" s="10">
        <v>4</v>
      </c>
    </row>
    <row r="34" spans="1:5" ht="15.75" customHeight="1" x14ac:dyDescent="0.2">
      <c r="A34" s="18">
        <f t="shared" si="2"/>
        <v>44001</v>
      </c>
      <c r="B34" s="4" t="s">
        <v>36</v>
      </c>
      <c r="C34" s="5"/>
      <c r="D34" s="5"/>
      <c r="E34" s="6"/>
    </row>
    <row r="35" spans="1:5" ht="15.75" customHeight="1" x14ac:dyDescent="0.2">
      <c r="A35" s="18">
        <f t="shared" si="2"/>
        <v>44002</v>
      </c>
      <c r="B35" s="8" t="s">
        <v>37</v>
      </c>
      <c r="C35" s="9"/>
      <c r="D35" s="9"/>
      <c r="E35" s="10"/>
    </row>
    <row r="36" spans="1:5" ht="15.75" customHeight="1" x14ac:dyDescent="0.2">
      <c r="A36" s="18">
        <f t="shared" si="2"/>
        <v>44003</v>
      </c>
      <c r="B36" s="4" t="s">
        <v>40</v>
      </c>
      <c r="C36" s="5"/>
      <c r="D36" s="5"/>
      <c r="E36" s="6"/>
    </row>
    <row r="37" spans="1:5" ht="15.75" customHeight="1" x14ac:dyDescent="0.2">
      <c r="D37" s="11" t="s">
        <v>41</v>
      </c>
      <c r="E37" s="12">
        <f>SUM(E30:E36)</f>
        <v>10</v>
      </c>
    </row>
    <row r="38" spans="1:5" ht="15.75" customHeight="1" x14ac:dyDescent="0.15"/>
    <row r="39" spans="1:5" ht="15.75" customHeight="1" x14ac:dyDescent="0.2">
      <c r="A39" s="74" t="s">
        <v>108</v>
      </c>
      <c r="B39" s="75"/>
      <c r="C39" s="75"/>
      <c r="D39" s="75"/>
      <c r="E39" s="76"/>
    </row>
    <row r="40" spans="1:5" ht="15.75" customHeight="1" x14ac:dyDescent="0.15">
      <c r="A40" s="2" t="s">
        <v>19</v>
      </c>
      <c r="B40" s="2" t="s">
        <v>20</v>
      </c>
      <c r="C40" s="2" t="s">
        <v>21</v>
      </c>
      <c r="D40" s="2" t="s">
        <v>22</v>
      </c>
      <c r="E40" s="2" t="s">
        <v>23</v>
      </c>
    </row>
    <row r="41" spans="1:5" ht="15.75" customHeight="1" x14ac:dyDescent="0.2">
      <c r="A41" s="18">
        <f t="shared" ref="A41:A47" si="3">A30+7</f>
        <v>44004</v>
      </c>
      <c r="B41" s="4" t="s">
        <v>24</v>
      </c>
      <c r="C41" s="5" t="s">
        <v>196</v>
      </c>
      <c r="D41" s="5" t="s">
        <v>197</v>
      </c>
      <c r="E41" s="6">
        <v>2</v>
      </c>
    </row>
    <row r="42" spans="1:5" ht="15.75" customHeight="1" x14ac:dyDescent="0.2">
      <c r="A42" s="18">
        <f t="shared" si="3"/>
        <v>44005</v>
      </c>
      <c r="B42" s="8" t="s">
        <v>27</v>
      </c>
      <c r="C42" s="9"/>
      <c r="D42" s="9"/>
      <c r="E42" s="10"/>
    </row>
    <row r="43" spans="1:5" ht="15.75" customHeight="1" x14ac:dyDescent="0.2">
      <c r="A43" s="18">
        <f t="shared" si="3"/>
        <v>44006</v>
      </c>
      <c r="B43" s="4" t="s">
        <v>30</v>
      </c>
      <c r="C43" s="5" t="s">
        <v>198</v>
      </c>
      <c r="D43" s="5" t="s">
        <v>199</v>
      </c>
      <c r="E43" s="6">
        <v>3</v>
      </c>
    </row>
    <row r="44" spans="1:5" ht="15.75" customHeight="1" x14ac:dyDescent="0.2">
      <c r="A44" s="18">
        <f t="shared" si="3"/>
        <v>44007</v>
      </c>
      <c r="B44" s="8" t="s">
        <v>33</v>
      </c>
      <c r="C44" s="9" t="s">
        <v>200</v>
      </c>
      <c r="D44" s="9" t="s">
        <v>201</v>
      </c>
      <c r="E44" s="10">
        <v>1</v>
      </c>
    </row>
    <row r="45" spans="1:5" ht="15.75" customHeight="1" x14ac:dyDescent="0.2">
      <c r="A45" s="18">
        <f t="shared" si="3"/>
        <v>44008</v>
      </c>
      <c r="B45" s="4" t="s">
        <v>36</v>
      </c>
      <c r="C45" s="5" t="s">
        <v>202</v>
      </c>
      <c r="D45" s="5" t="s">
        <v>203</v>
      </c>
      <c r="E45" s="6">
        <v>2</v>
      </c>
    </row>
    <row r="46" spans="1:5" ht="15.75" customHeight="1" x14ac:dyDescent="0.2">
      <c r="A46" s="18">
        <f t="shared" si="3"/>
        <v>44009</v>
      </c>
      <c r="B46" s="8" t="s">
        <v>37</v>
      </c>
      <c r="C46" s="9"/>
      <c r="D46" s="9"/>
      <c r="E46" s="10"/>
    </row>
    <row r="47" spans="1:5" ht="15.75" customHeight="1" x14ac:dyDescent="0.2">
      <c r="A47" s="18">
        <f t="shared" si="3"/>
        <v>44010</v>
      </c>
      <c r="B47" s="4" t="s">
        <v>40</v>
      </c>
      <c r="C47" s="5"/>
      <c r="D47" s="5"/>
      <c r="E47" s="6"/>
    </row>
    <row r="48" spans="1:5" ht="15.75" customHeight="1" x14ac:dyDescent="0.2">
      <c r="D48" s="11" t="s">
        <v>41</v>
      </c>
      <c r="E48" s="12">
        <f>SUM(E41:E47)</f>
        <v>8</v>
      </c>
    </row>
    <row r="49" spans="1:5" ht="15.75" customHeight="1" x14ac:dyDescent="0.15"/>
    <row r="50" spans="1:5" ht="15.75" customHeight="1" x14ac:dyDescent="0.2">
      <c r="A50" s="74" t="s">
        <v>121</v>
      </c>
      <c r="B50" s="75"/>
      <c r="C50" s="75"/>
      <c r="D50" s="75"/>
      <c r="E50" s="76"/>
    </row>
    <row r="51" spans="1:5" ht="15.75" customHeight="1" x14ac:dyDescent="0.15">
      <c r="A51" s="2" t="s">
        <v>19</v>
      </c>
      <c r="B51" s="2" t="s">
        <v>20</v>
      </c>
      <c r="C51" s="2" t="s">
        <v>21</v>
      </c>
      <c r="D51" s="2" t="s">
        <v>22</v>
      </c>
      <c r="E51" s="2" t="s">
        <v>23</v>
      </c>
    </row>
    <row r="52" spans="1:5" ht="15.75" customHeight="1" x14ac:dyDescent="0.2">
      <c r="A52" s="18">
        <f t="shared" ref="A52:A58" si="4">A41+7</f>
        <v>44011</v>
      </c>
      <c r="B52" s="4" t="s">
        <v>24</v>
      </c>
      <c r="C52" s="5" t="s">
        <v>204</v>
      </c>
      <c r="D52" s="5" t="s">
        <v>205</v>
      </c>
      <c r="E52" s="6">
        <v>3</v>
      </c>
    </row>
    <row r="53" spans="1:5" ht="42" customHeight="1" x14ac:dyDescent="0.2">
      <c r="A53" s="18">
        <f t="shared" si="4"/>
        <v>44012</v>
      </c>
      <c r="B53" s="8" t="s">
        <v>27</v>
      </c>
      <c r="C53" s="9" t="s">
        <v>206</v>
      </c>
      <c r="D53" s="9" t="s">
        <v>207</v>
      </c>
      <c r="E53" s="10">
        <v>2</v>
      </c>
    </row>
    <row r="54" spans="1:5" ht="108.75" customHeight="1" x14ac:dyDescent="0.2">
      <c r="A54" s="18">
        <f t="shared" si="4"/>
        <v>44013</v>
      </c>
      <c r="B54" s="4" t="s">
        <v>30</v>
      </c>
      <c r="C54" s="5" t="s">
        <v>208</v>
      </c>
      <c r="D54" s="5" t="s">
        <v>209</v>
      </c>
      <c r="E54" s="6">
        <v>3</v>
      </c>
    </row>
    <row r="55" spans="1:5" ht="38.25" customHeight="1" x14ac:dyDescent="0.2">
      <c r="A55" s="18">
        <f t="shared" si="4"/>
        <v>44014</v>
      </c>
      <c r="B55" s="8" t="s">
        <v>33</v>
      </c>
      <c r="C55" s="9" t="s">
        <v>210</v>
      </c>
      <c r="D55" s="9" t="s">
        <v>211</v>
      </c>
      <c r="E55" s="10">
        <v>3</v>
      </c>
    </row>
    <row r="56" spans="1:5" ht="15.75" customHeight="1" x14ac:dyDescent="0.2">
      <c r="A56" s="18">
        <f t="shared" si="4"/>
        <v>44015</v>
      </c>
      <c r="B56" s="4" t="s">
        <v>36</v>
      </c>
      <c r="C56" s="5" t="s">
        <v>212</v>
      </c>
      <c r="D56" s="5" t="s">
        <v>213</v>
      </c>
      <c r="E56" s="6">
        <v>2</v>
      </c>
    </row>
    <row r="57" spans="1:5" ht="15.75" customHeight="1" x14ac:dyDescent="0.2">
      <c r="A57" s="18">
        <f t="shared" si="4"/>
        <v>44016</v>
      </c>
      <c r="B57" s="8" t="s">
        <v>37</v>
      </c>
      <c r="C57" s="9"/>
      <c r="D57" s="9"/>
      <c r="E57" s="10"/>
    </row>
    <row r="58" spans="1:5" ht="15.75" customHeight="1" x14ac:dyDescent="0.2">
      <c r="A58" s="18">
        <f t="shared" si="4"/>
        <v>44017</v>
      </c>
      <c r="B58" s="4" t="s">
        <v>40</v>
      </c>
      <c r="C58" s="5"/>
      <c r="D58" s="5"/>
      <c r="E58" s="6"/>
    </row>
    <row r="59" spans="1:5" ht="15.75" customHeight="1" x14ac:dyDescent="0.2">
      <c r="D59" s="11" t="s">
        <v>41</v>
      </c>
      <c r="E59" s="12">
        <f>SUM(E52:E58)</f>
        <v>13</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37.5" customHeight="1" x14ac:dyDescent="0.2">
      <c r="A63" s="18">
        <f t="shared" ref="A63:A69" si="5">A52+7</f>
        <v>44018</v>
      </c>
      <c r="B63" s="4" t="s">
        <v>24</v>
      </c>
      <c r="C63" s="5" t="s">
        <v>214</v>
      </c>
      <c r="D63" s="5" t="s">
        <v>215</v>
      </c>
      <c r="E63" s="6">
        <v>2</v>
      </c>
    </row>
    <row r="64" spans="1:5" ht="33.75" customHeight="1" x14ac:dyDescent="0.2">
      <c r="A64" s="18">
        <f t="shared" si="5"/>
        <v>44019</v>
      </c>
      <c r="B64" s="8" t="s">
        <v>27</v>
      </c>
      <c r="C64" s="9" t="s">
        <v>216</v>
      </c>
      <c r="D64" s="9" t="s">
        <v>217</v>
      </c>
      <c r="E64" s="10">
        <v>4</v>
      </c>
    </row>
    <row r="65" spans="1:5" ht="30" customHeight="1" x14ac:dyDescent="0.2">
      <c r="A65" s="18">
        <f t="shared" si="5"/>
        <v>44020</v>
      </c>
      <c r="B65" s="4" t="s">
        <v>30</v>
      </c>
      <c r="C65" s="5" t="s">
        <v>218</v>
      </c>
      <c r="D65" s="5" t="s">
        <v>219</v>
      </c>
      <c r="E65" s="6">
        <v>3</v>
      </c>
    </row>
    <row r="66" spans="1:5" ht="15.75" customHeight="1" x14ac:dyDescent="0.2">
      <c r="A66" s="18">
        <f t="shared" si="5"/>
        <v>44021</v>
      </c>
      <c r="B66" s="8" t="s">
        <v>33</v>
      </c>
      <c r="C66" s="9"/>
      <c r="D66" s="9"/>
      <c r="E66" s="10"/>
    </row>
    <row r="67" spans="1:5" ht="38.25" customHeight="1" x14ac:dyDescent="0.2">
      <c r="A67" s="18">
        <f t="shared" si="5"/>
        <v>44022</v>
      </c>
      <c r="B67" s="4" t="s">
        <v>36</v>
      </c>
      <c r="C67" s="5" t="s">
        <v>220</v>
      </c>
      <c r="D67" s="5" t="s">
        <v>221</v>
      </c>
      <c r="E67" s="6">
        <v>4</v>
      </c>
    </row>
    <row r="68" spans="1:5" ht="15.75" customHeight="1" x14ac:dyDescent="0.2">
      <c r="A68" s="18">
        <f t="shared" si="5"/>
        <v>44023</v>
      </c>
      <c r="B68" s="8" t="s">
        <v>37</v>
      </c>
      <c r="C68" s="9"/>
      <c r="D68" s="9"/>
      <c r="E68" s="10"/>
    </row>
    <row r="69" spans="1:5" ht="15.75" customHeight="1" x14ac:dyDescent="0.2">
      <c r="A69" s="18">
        <f t="shared" si="5"/>
        <v>44024</v>
      </c>
      <c r="B69" s="4" t="s">
        <v>40</v>
      </c>
      <c r="C69" s="5"/>
      <c r="D69" s="5"/>
      <c r="E69" s="6"/>
    </row>
    <row r="70" spans="1:5" ht="15.75" customHeight="1" x14ac:dyDescent="0.2">
      <c r="D70" s="11" t="s">
        <v>41</v>
      </c>
      <c r="E70" s="12">
        <f>SUM(E63:E69)</f>
        <v>13</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30.75" customHeight="1" x14ac:dyDescent="0.2">
      <c r="A74" s="18">
        <f t="shared" ref="A74:A80" si="6">A63+7</f>
        <v>44025</v>
      </c>
      <c r="B74" s="4" t="s">
        <v>24</v>
      </c>
      <c r="C74" s="5" t="s">
        <v>222</v>
      </c>
      <c r="D74" s="5" t="s">
        <v>223</v>
      </c>
      <c r="E74" s="6">
        <v>3</v>
      </c>
    </row>
    <row r="75" spans="1:5" ht="18.75" customHeight="1" x14ac:dyDescent="0.2">
      <c r="A75" s="18">
        <f t="shared" si="6"/>
        <v>44026</v>
      </c>
      <c r="B75" s="8" t="s">
        <v>27</v>
      </c>
      <c r="C75" s="9" t="s">
        <v>224</v>
      </c>
      <c r="D75" s="9" t="s">
        <v>225</v>
      </c>
      <c r="E75" s="10">
        <v>3</v>
      </c>
    </row>
    <row r="76" spans="1:5" ht="15.75" customHeight="1" x14ac:dyDescent="0.2">
      <c r="A76" s="18">
        <f t="shared" si="6"/>
        <v>44027</v>
      </c>
      <c r="B76" s="4" t="s">
        <v>30</v>
      </c>
      <c r="C76" s="5" t="s">
        <v>226</v>
      </c>
      <c r="D76" s="5" t="s">
        <v>227</v>
      </c>
      <c r="E76" s="6">
        <v>2</v>
      </c>
    </row>
    <row r="77" spans="1:5" ht="15.75" customHeight="1" x14ac:dyDescent="0.2">
      <c r="A77" s="18">
        <f t="shared" si="6"/>
        <v>44028</v>
      </c>
      <c r="B77" s="8" t="s">
        <v>33</v>
      </c>
      <c r="C77" s="9" t="s">
        <v>224</v>
      </c>
      <c r="D77" s="9" t="s">
        <v>228</v>
      </c>
      <c r="E77" s="10">
        <v>2</v>
      </c>
    </row>
    <row r="78" spans="1:5" ht="15.75" customHeight="1" x14ac:dyDescent="0.2">
      <c r="A78" s="18">
        <f t="shared" si="6"/>
        <v>44029</v>
      </c>
      <c r="B78" s="4" t="s">
        <v>36</v>
      </c>
      <c r="C78" s="5" t="s">
        <v>229</v>
      </c>
      <c r="D78" s="5" t="s">
        <v>230</v>
      </c>
      <c r="E78" s="6">
        <v>3</v>
      </c>
    </row>
    <row r="79" spans="1:5" ht="15.75" customHeight="1" x14ac:dyDescent="0.2">
      <c r="A79" s="18">
        <f t="shared" si="6"/>
        <v>44030</v>
      </c>
      <c r="B79" s="8" t="s">
        <v>37</v>
      </c>
      <c r="C79" s="9"/>
      <c r="D79" s="9"/>
      <c r="E79" s="10"/>
    </row>
    <row r="80" spans="1:5" ht="15.75" customHeight="1" x14ac:dyDescent="0.2">
      <c r="A80" s="18">
        <f t="shared" si="6"/>
        <v>44031</v>
      </c>
      <c r="B80" s="4" t="s">
        <v>40</v>
      </c>
      <c r="C80" s="5"/>
      <c r="D80" s="5"/>
      <c r="E80" s="6">
        <v>2</v>
      </c>
    </row>
    <row r="81" spans="1:5" ht="15.75" customHeight="1" x14ac:dyDescent="0.2">
      <c r="D81" s="11" t="s">
        <v>41</v>
      </c>
      <c r="E81" s="12">
        <f>SUM(E74:E80)</f>
        <v>15</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f t="shared" ref="A85:A91" si="7">A74+7</f>
        <v>44032</v>
      </c>
      <c r="B85" s="4" t="s">
        <v>24</v>
      </c>
      <c r="C85" s="5" t="s">
        <v>231</v>
      </c>
      <c r="D85" s="5" t="s">
        <v>232</v>
      </c>
      <c r="E85" s="6">
        <v>2</v>
      </c>
    </row>
    <row r="86" spans="1:5" ht="15.75" customHeight="1" x14ac:dyDescent="0.2">
      <c r="A86" s="18">
        <f t="shared" si="7"/>
        <v>44033</v>
      </c>
      <c r="B86" s="8" t="s">
        <v>27</v>
      </c>
      <c r="C86" s="9"/>
      <c r="D86" s="9"/>
      <c r="E86" s="10"/>
    </row>
    <row r="87" spans="1:5" ht="15.75" customHeight="1" x14ac:dyDescent="0.2">
      <c r="A87" s="18">
        <f t="shared" si="7"/>
        <v>44034</v>
      </c>
      <c r="B87" s="4" t="s">
        <v>30</v>
      </c>
      <c r="C87" s="5" t="s">
        <v>233</v>
      </c>
      <c r="D87" s="5" t="s">
        <v>234</v>
      </c>
      <c r="E87" s="6">
        <v>2</v>
      </c>
    </row>
    <row r="88" spans="1:5" ht="15.75" customHeight="1" x14ac:dyDescent="0.2">
      <c r="A88" s="18">
        <f t="shared" si="7"/>
        <v>44035</v>
      </c>
      <c r="B88" s="8" t="s">
        <v>33</v>
      </c>
      <c r="C88" s="9" t="s">
        <v>235</v>
      </c>
      <c r="D88" s="9" t="s">
        <v>236</v>
      </c>
      <c r="E88" s="10">
        <v>4</v>
      </c>
    </row>
    <row r="89" spans="1:5" ht="15.75" customHeight="1" x14ac:dyDescent="0.2">
      <c r="A89" s="18">
        <f t="shared" si="7"/>
        <v>44036</v>
      </c>
      <c r="B89" s="4" t="s">
        <v>36</v>
      </c>
      <c r="C89" s="5" t="s">
        <v>237</v>
      </c>
      <c r="D89" s="5" t="s">
        <v>238</v>
      </c>
      <c r="E89" s="6">
        <v>3</v>
      </c>
    </row>
    <row r="90" spans="1:5" ht="15.75" customHeight="1" x14ac:dyDescent="0.2">
      <c r="A90" s="18">
        <f t="shared" si="7"/>
        <v>44037</v>
      </c>
      <c r="B90" s="8" t="s">
        <v>37</v>
      </c>
      <c r="C90" s="9"/>
      <c r="D90" s="9"/>
      <c r="E90" s="10"/>
    </row>
    <row r="91" spans="1:5" ht="15.75" customHeight="1" x14ac:dyDescent="0.2">
      <c r="A91" s="18">
        <f t="shared" si="7"/>
        <v>44038</v>
      </c>
      <c r="B91" s="4" t="s">
        <v>40</v>
      </c>
      <c r="C91" s="5"/>
      <c r="D91" s="5"/>
      <c r="E91" s="6"/>
    </row>
    <row r="92" spans="1:5" ht="15.75" customHeight="1" x14ac:dyDescent="0.2">
      <c r="D92" s="11" t="s">
        <v>41</v>
      </c>
      <c r="E92" s="12">
        <f>SUM(E85:E91)</f>
        <v>11</v>
      </c>
    </row>
    <row r="93" spans="1:5" ht="15.75" customHeight="1" x14ac:dyDescent="0.2">
      <c r="D93" s="22"/>
      <c r="E93" s="23"/>
    </row>
    <row r="94" spans="1:5" ht="15.75" customHeight="1" x14ac:dyDescent="0.2">
      <c r="A94" s="74" t="s">
        <v>175</v>
      </c>
      <c r="B94" s="75"/>
      <c r="C94" s="75"/>
      <c r="D94" s="75"/>
      <c r="E94" s="76"/>
    </row>
    <row r="95" spans="1:5" ht="15.75" customHeight="1" x14ac:dyDescent="0.15">
      <c r="A95" s="2" t="s">
        <v>19</v>
      </c>
      <c r="B95" s="2" t="s">
        <v>20</v>
      </c>
      <c r="C95" s="2" t="s">
        <v>21</v>
      </c>
      <c r="D95" s="2" t="s">
        <v>22</v>
      </c>
      <c r="E95" s="2" t="s">
        <v>23</v>
      </c>
    </row>
    <row r="96" spans="1:5" ht="15.75" customHeight="1" x14ac:dyDescent="0.2">
      <c r="A96" s="67">
        <f>A85+14</f>
        <v>44046</v>
      </c>
      <c r="B96" s="68" t="s">
        <v>24</v>
      </c>
      <c r="C96" s="69" t="s">
        <v>220</v>
      </c>
      <c r="D96" s="69" t="s">
        <v>537</v>
      </c>
      <c r="E96" s="70">
        <v>5</v>
      </c>
    </row>
    <row r="97" spans="1:5" ht="45" x14ac:dyDescent="0.2">
      <c r="A97" s="67">
        <f t="shared" ref="A97:A102" si="8">A96+1</f>
        <v>44047</v>
      </c>
      <c r="B97" s="71" t="s">
        <v>27</v>
      </c>
      <c r="C97" s="72" t="s">
        <v>480</v>
      </c>
      <c r="D97" s="72" t="s">
        <v>485</v>
      </c>
      <c r="E97" s="73">
        <v>5</v>
      </c>
    </row>
    <row r="98" spans="1:5" ht="60" x14ac:dyDescent="0.2">
      <c r="A98" s="67">
        <f t="shared" si="8"/>
        <v>44048</v>
      </c>
      <c r="B98" s="68" t="s">
        <v>30</v>
      </c>
      <c r="C98" s="69" t="s">
        <v>483</v>
      </c>
      <c r="D98" s="69" t="s">
        <v>482</v>
      </c>
      <c r="E98" s="70">
        <v>4</v>
      </c>
    </row>
    <row r="99" spans="1:5" ht="15.75" customHeight="1" x14ac:dyDescent="0.2">
      <c r="A99" s="67">
        <f t="shared" si="8"/>
        <v>44049</v>
      </c>
      <c r="B99" s="71" t="s">
        <v>33</v>
      </c>
      <c r="C99" s="72" t="s">
        <v>481</v>
      </c>
      <c r="D99" s="72" t="s">
        <v>486</v>
      </c>
      <c r="E99" s="73">
        <v>5</v>
      </c>
    </row>
    <row r="100" spans="1:5" ht="30" x14ac:dyDescent="0.2">
      <c r="A100" s="67">
        <f t="shared" si="8"/>
        <v>44050</v>
      </c>
      <c r="B100" s="68" t="s">
        <v>36</v>
      </c>
      <c r="C100" s="69" t="s">
        <v>484</v>
      </c>
      <c r="D100" s="69" t="s">
        <v>487</v>
      </c>
      <c r="E100" s="70">
        <v>4</v>
      </c>
    </row>
    <row r="101" spans="1:5" ht="15.75" customHeight="1" x14ac:dyDescent="0.2">
      <c r="A101" s="67">
        <f t="shared" si="8"/>
        <v>44051</v>
      </c>
      <c r="B101" s="71" t="s">
        <v>37</v>
      </c>
      <c r="C101" s="72" t="s">
        <v>216</v>
      </c>
      <c r="D101" s="72" t="s">
        <v>538</v>
      </c>
      <c r="E101" s="73">
        <v>5</v>
      </c>
    </row>
    <row r="102" spans="1:5" ht="15.75" customHeight="1" x14ac:dyDescent="0.2">
      <c r="A102" s="67">
        <f t="shared" si="8"/>
        <v>44052</v>
      </c>
      <c r="B102" s="68" t="s">
        <v>40</v>
      </c>
      <c r="C102" s="69" t="s">
        <v>539</v>
      </c>
      <c r="D102" s="69" t="s">
        <v>540</v>
      </c>
      <c r="E102" s="70">
        <v>5</v>
      </c>
    </row>
    <row r="103" spans="1:5" ht="15.75" customHeight="1" x14ac:dyDescent="0.2">
      <c r="D103" s="11" t="s">
        <v>41</v>
      </c>
      <c r="E103" s="12">
        <f>SUM(E96:E102)</f>
        <v>33</v>
      </c>
    </row>
    <row r="104" spans="1:5" ht="15.75" customHeight="1" x14ac:dyDescent="0.15"/>
    <row r="105" spans="1:5" ht="15.75" customHeight="1" x14ac:dyDescent="0.2">
      <c r="A105" s="74" t="s">
        <v>176</v>
      </c>
      <c r="B105" s="75"/>
      <c r="C105" s="75"/>
      <c r="D105" s="75"/>
      <c r="E105" s="76"/>
    </row>
    <row r="106" spans="1:5" ht="15.75" customHeight="1" x14ac:dyDescent="0.15">
      <c r="A106" s="2" t="s">
        <v>19</v>
      </c>
      <c r="B106" s="2" t="s">
        <v>20</v>
      </c>
      <c r="C106" s="2" t="s">
        <v>21</v>
      </c>
      <c r="D106" s="2" t="s">
        <v>22</v>
      </c>
      <c r="E106" s="2" t="s">
        <v>23</v>
      </c>
    </row>
    <row r="107" spans="1:5" ht="15.75" customHeight="1" x14ac:dyDescent="0.2">
      <c r="A107" s="18">
        <f t="shared" ref="A107:A113" si="9">A96+7</f>
        <v>44053</v>
      </c>
      <c r="B107" s="4" t="s">
        <v>24</v>
      </c>
      <c r="C107" s="5"/>
      <c r="D107" s="5"/>
      <c r="E107" s="6"/>
    </row>
    <row r="108" spans="1:5" ht="15.75" customHeight="1" x14ac:dyDescent="0.2">
      <c r="A108" s="18">
        <f t="shared" si="9"/>
        <v>44054</v>
      </c>
      <c r="B108" s="8" t="s">
        <v>27</v>
      </c>
      <c r="C108" s="9"/>
      <c r="D108" s="9"/>
      <c r="E108" s="10"/>
    </row>
    <row r="109" spans="1:5" ht="15.75" customHeight="1" x14ac:dyDescent="0.2">
      <c r="A109" s="18">
        <f t="shared" si="9"/>
        <v>44055</v>
      </c>
      <c r="B109" s="4" t="s">
        <v>30</v>
      </c>
      <c r="C109" s="5"/>
      <c r="D109" s="5"/>
      <c r="E109" s="6"/>
    </row>
    <row r="110" spans="1:5" ht="15.75" customHeight="1" x14ac:dyDescent="0.2">
      <c r="A110" s="18">
        <f t="shared" si="9"/>
        <v>44056</v>
      </c>
      <c r="B110" s="8" t="s">
        <v>33</v>
      </c>
      <c r="C110" s="9"/>
      <c r="D110" s="9"/>
      <c r="E110" s="10"/>
    </row>
    <row r="111" spans="1:5" ht="15.75" customHeight="1" x14ac:dyDescent="0.2">
      <c r="A111" s="18">
        <f t="shared" si="9"/>
        <v>44057</v>
      </c>
      <c r="B111" s="4" t="s">
        <v>36</v>
      </c>
      <c r="C111" s="5"/>
      <c r="D111" s="5"/>
      <c r="E111" s="6"/>
    </row>
    <row r="112" spans="1:5" ht="15.75" customHeight="1" x14ac:dyDescent="0.2">
      <c r="A112" s="18">
        <f t="shared" si="9"/>
        <v>44058</v>
      </c>
      <c r="B112" s="8" t="s">
        <v>37</v>
      </c>
      <c r="C112" s="9"/>
      <c r="D112" s="9"/>
      <c r="E112" s="10"/>
    </row>
    <row r="113" spans="1:5" ht="15.75" customHeight="1" x14ac:dyDescent="0.2">
      <c r="A113" s="18">
        <f t="shared" si="9"/>
        <v>44059</v>
      </c>
      <c r="B113" s="4" t="s">
        <v>40</v>
      </c>
      <c r="C113" s="5"/>
      <c r="D113" s="5"/>
      <c r="E113" s="6"/>
    </row>
    <row r="114" spans="1:5" ht="15.75" customHeight="1" x14ac:dyDescent="0.2">
      <c r="D114" s="11" t="s">
        <v>41</v>
      </c>
      <c r="E114" s="12">
        <f>SUM(E107:E113)</f>
        <v>0</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f t="shared" ref="A118:A124" si="10">A107+7</f>
        <v>44060</v>
      </c>
      <c r="B118" s="4" t="s">
        <v>24</v>
      </c>
      <c r="C118" s="5"/>
      <c r="D118" s="5"/>
      <c r="E118" s="6"/>
    </row>
    <row r="119" spans="1:5" ht="15.75" customHeight="1" x14ac:dyDescent="0.2">
      <c r="A119" s="18">
        <f t="shared" si="10"/>
        <v>44061</v>
      </c>
      <c r="B119" s="8" t="s">
        <v>27</v>
      </c>
      <c r="C119" s="9"/>
      <c r="D119" s="9"/>
      <c r="E119" s="10"/>
    </row>
    <row r="120" spans="1:5" ht="15.75" customHeight="1" x14ac:dyDescent="0.2">
      <c r="A120" s="18">
        <f t="shared" si="10"/>
        <v>44062</v>
      </c>
      <c r="B120" s="4" t="s">
        <v>30</v>
      </c>
      <c r="C120" s="5"/>
      <c r="D120" s="5"/>
      <c r="E120" s="6"/>
    </row>
    <row r="121" spans="1:5" ht="15.75" customHeight="1" x14ac:dyDescent="0.2">
      <c r="A121" s="18">
        <f t="shared" si="10"/>
        <v>44063</v>
      </c>
      <c r="B121" s="8" t="s">
        <v>33</v>
      </c>
      <c r="C121" s="9"/>
      <c r="D121" s="9"/>
      <c r="E121" s="10"/>
    </row>
    <row r="122" spans="1:5" ht="15.75" customHeight="1" x14ac:dyDescent="0.2">
      <c r="A122" s="18">
        <f t="shared" si="10"/>
        <v>44064</v>
      </c>
      <c r="B122" s="4" t="s">
        <v>36</v>
      </c>
      <c r="C122" s="5"/>
      <c r="D122" s="5"/>
      <c r="E122" s="6"/>
    </row>
    <row r="123" spans="1:5" ht="15.75" customHeight="1" x14ac:dyDescent="0.2">
      <c r="A123" s="18">
        <f t="shared" si="10"/>
        <v>44065</v>
      </c>
      <c r="B123" s="8" t="s">
        <v>37</v>
      </c>
      <c r="C123" s="9"/>
      <c r="D123" s="9"/>
      <c r="E123" s="10"/>
    </row>
    <row r="124" spans="1:5" ht="15.75" customHeight="1" x14ac:dyDescent="0.2">
      <c r="A124" s="18">
        <f t="shared" si="10"/>
        <v>44066</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f t="shared" ref="A129:A135" si="11">A118+7</f>
        <v>44067</v>
      </c>
      <c r="B129" s="4" t="s">
        <v>24</v>
      </c>
      <c r="C129" s="5"/>
      <c r="D129" s="5"/>
      <c r="E129" s="6"/>
    </row>
    <row r="130" spans="1:5" ht="15.75" customHeight="1" x14ac:dyDescent="0.2">
      <c r="A130" s="18">
        <f t="shared" si="11"/>
        <v>44068</v>
      </c>
      <c r="B130" s="8" t="s">
        <v>27</v>
      </c>
      <c r="C130" s="9"/>
      <c r="D130" s="9"/>
      <c r="E130" s="10"/>
    </row>
    <row r="131" spans="1:5" ht="15.75" customHeight="1" x14ac:dyDescent="0.2">
      <c r="A131" s="18">
        <f t="shared" si="11"/>
        <v>44069</v>
      </c>
      <c r="B131" s="4" t="s">
        <v>30</v>
      </c>
      <c r="C131" s="5"/>
      <c r="D131" s="5"/>
      <c r="E131" s="6"/>
    </row>
    <row r="132" spans="1:5" ht="15.75" customHeight="1" x14ac:dyDescent="0.2">
      <c r="A132" s="18">
        <f t="shared" si="11"/>
        <v>44070</v>
      </c>
      <c r="B132" s="8" t="s">
        <v>33</v>
      </c>
      <c r="C132" s="9"/>
      <c r="D132" s="9"/>
      <c r="E132" s="10"/>
    </row>
    <row r="133" spans="1:5" ht="15.75" customHeight="1" x14ac:dyDescent="0.2">
      <c r="A133" s="18">
        <f t="shared" si="11"/>
        <v>44071</v>
      </c>
      <c r="B133" s="4" t="s">
        <v>36</v>
      </c>
      <c r="C133" s="5"/>
      <c r="D133" s="5"/>
      <c r="E133" s="6"/>
    </row>
    <row r="134" spans="1:5" ht="15.75" customHeight="1" x14ac:dyDescent="0.2">
      <c r="A134" s="18">
        <f t="shared" si="11"/>
        <v>44072</v>
      </c>
      <c r="B134" s="8" t="s">
        <v>37</v>
      </c>
      <c r="C134" s="9"/>
      <c r="D134" s="9"/>
      <c r="E134" s="10"/>
    </row>
    <row r="135" spans="1:5" ht="15.75" customHeight="1" x14ac:dyDescent="0.2">
      <c r="A135" s="18">
        <f t="shared" si="11"/>
        <v>44073</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f t="shared" ref="A140:A146" si="12">A129+7</f>
        <v>44074</v>
      </c>
      <c r="B140" s="4" t="s">
        <v>24</v>
      </c>
      <c r="C140" s="5"/>
      <c r="D140" s="5"/>
      <c r="E140" s="6"/>
    </row>
    <row r="141" spans="1:5" ht="15.75" customHeight="1" x14ac:dyDescent="0.2">
      <c r="A141" s="18">
        <f t="shared" si="12"/>
        <v>44075</v>
      </c>
      <c r="B141" s="8" t="s">
        <v>27</v>
      </c>
      <c r="C141" s="9"/>
      <c r="D141" s="9"/>
      <c r="E141" s="10"/>
    </row>
    <row r="142" spans="1:5" ht="15.75" customHeight="1" x14ac:dyDescent="0.2">
      <c r="A142" s="18">
        <f t="shared" si="12"/>
        <v>44076</v>
      </c>
      <c r="B142" s="4" t="s">
        <v>30</v>
      </c>
      <c r="C142" s="5"/>
      <c r="D142" s="5"/>
      <c r="E142" s="6"/>
    </row>
    <row r="143" spans="1:5" ht="15.75" customHeight="1" x14ac:dyDescent="0.2">
      <c r="A143" s="18">
        <f t="shared" si="12"/>
        <v>44077</v>
      </c>
      <c r="B143" s="8" t="s">
        <v>33</v>
      </c>
      <c r="C143" s="9"/>
      <c r="D143" s="9"/>
      <c r="E143" s="10"/>
    </row>
    <row r="144" spans="1:5" ht="15.75" customHeight="1" x14ac:dyDescent="0.2">
      <c r="A144" s="18">
        <f t="shared" si="12"/>
        <v>44078</v>
      </c>
      <c r="B144" s="4" t="s">
        <v>36</v>
      </c>
      <c r="C144" s="5"/>
      <c r="D144" s="5"/>
      <c r="E144" s="6"/>
    </row>
    <row r="145" spans="1:5" ht="15.75" customHeight="1" x14ac:dyDescent="0.2">
      <c r="A145" s="18">
        <f t="shared" si="12"/>
        <v>44079</v>
      </c>
      <c r="B145" s="8" t="s">
        <v>37</v>
      </c>
      <c r="C145" s="9"/>
      <c r="D145" s="9"/>
      <c r="E145" s="10"/>
    </row>
    <row r="146" spans="1:5" ht="15.75" customHeight="1" x14ac:dyDescent="0.2">
      <c r="A146" s="18">
        <f t="shared" si="12"/>
        <v>44080</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f t="shared" ref="A151:A157" si="13">A140+7</f>
        <v>44081</v>
      </c>
      <c r="B151" s="4" t="s">
        <v>24</v>
      </c>
      <c r="C151" s="5"/>
      <c r="D151" s="5"/>
      <c r="E151" s="6"/>
    </row>
    <row r="152" spans="1:5" ht="15.75" customHeight="1" x14ac:dyDescent="0.2">
      <c r="A152" s="18">
        <f t="shared" si="13"/>
        <v>44082</v>
      </c>
      <c r="B152" s="8" t="s">
        <v>27</v>
      </c>
      <c r="C152" s="9"/>
      <c r="D152" s="9"/>
      <c r="E152" s="10"/>
    </row>
    <row r="153" spans="1:5" ht="15.75" customHeight="1" x14ac:dyDescent="0.2">
      <c r="A153" s="18">
        <f t="shared" si="13"/>
        <v>44083</v>
      </c>
      <c r="B153" s="4" t="s">
        <v>30</v>
      </c>
      <c r="C153" s="5"/>
      <c r="D153" s="5"/>
      <c r="E153" s="6"/>
    </row>
    <row r="154" spans="1:5" ht="15.75" customHeight="1" x14ac:dyDescent="0.2">
      <c r="A154" s="18">
        <f t="shared" si="13"/>
        <v>44084</v>
      </c>
      <c r="B154" s="8" t="s">
        <v>33</v>
      </c>
      <c r="C154" s="9"/>
      <c r="D154" s="9"/>
      <c r="E154" s="10"/>
    </row>
    <row r="155" spans="1:5" ht="15.75" customHeight="1" x14ac:dyDescent="0.2">
      <c r="A155" s="18">
        <f t="shared" si="13"/>
        <v>44085</v>
      </c>
      <c r="B155" s="4" t="s">
        <v>36</v>
      </c>
      <c r="C155" s="5"/>
      <c r="D155" s="5"/>
      <c r="E155" s="6"/>
    </row>
    <row r="156" spans="1:5" ht="15.75" customHeight="1" x14ac:dyDescent="0.2">
      <c r="A156" s="18">
        <f t="shared" si="13"/>
        <v>44086</v>
      </c>
      <c r="B156" s="8" t="s">
        <v>37</v>
      </c>
      <c r="C156" s="9"/>
      <c r="D156" s="9"/>
      <c r="E156" s="10"/>
    </row>
    <row r="157" spans="1:5" ht="15.75" customHeight="1" x14ac:dyDescent="0.2">
      <c r="A157" s="18">
        <f t="shared" si="13"/>
        <v>44087</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6:E6"/>
    <mergeCell ref="A17:E17"/>
    <mergeCell ref="A28:E28"/>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6" workbookViewId="0">
      <selection activeCell="D104" sqref="D104"/>
    </sheetView>
  </sheetViews>
  <sheetFormatPr baseColWidth="10" defaultColWidth="12.6640625" defaultRowHeight="15" customHeight="1" x14ac:dyDescent="0.15"/>
  <cols>
    <col min="1" max="1" width="7.5" customWidth="1"/>
    <col min="2" max="2" width="12.5" customWidth="1"/>
    <col min="3" max="3" width="28" customWidth="1"/>
    <col min="4" max="4" width="39.5" customWidth="1"/>
    <col min="5" max="5" width="9.1640625" customWidth="1"/>
    <col min="6" max="26" width="7.5" customWidth="1"/>
  </cols>
  <sheetData>
    <row r="1" spans="1:26" x14ac:dyDescent="0.2">
      <c r="B1" s="1" t="s">
        <v>12</v>
      </c>
      <c r="G1" s="17" t="s">
        <v>81</v>
      </c>
    </row>
    <row r="2" spans="1:26" x14ac:dyDescent="0.2">
      <c r="B2" s="1" t="s">
        <v>14</v>
      </c>
      <c r="C2" s="1" t="s">
        <v>239</v>
      </c>
      <c r="G2" s="17" t="s">
        <v>83</v>
      </c>
    </row>
    <row r="3" spans="1:26" x14ac:dyDescent="0.2">
      <c r="B3" s="1" t="s">
        <v>16</v>
      </c>
      <c r="C3" s="1" t="s">
        <v>240</v>
      </c>
      <c r="G3" s="17" t="s">
        <v>84</v>
      </c>
    </row>
    <row r="4" spans="1:26" x14ac:dyDescent="0.2">
      <c r="G4" s="17" t="s">
        <v>85</v>
      </c>
    </row>
    <row r="5" spans="1:26" x14ac:dyDescent="0.2">
      <c r="G5" s="17" t="s">
        <v>86</v>
      </c>
    </row>
    <row r="6" spans="1:26" x14ac:dyDescent="0.2">
      <c r="G6" s="17" t="s">
        <v>88</v>
      </c>
    </row>
    <row r="7" spans="1:26" x14ac:dyDescent="0.2">
      <c r="A7" s="74" t="s">
        <v>87</v>
      </c>
      <c r="B7" s="75"/>
      <c r="C7" s="75"/>
      <c r="D7" s="75"/>
      <c r="E7" s="76"/>
    </row>
    <row r="8" spans="1:26" ht="30" x14ac:dyDescent="0.2">
      <c r="A8" s="2" t="s">
        <v>19</v>
      </c>
      <c r="B8" s="2" t="s">
        <v>20</v>
      </c>
      <c r="C8" s="2" t="s">
        <v>21</v>
      </c>
      <c r="D8" s="2" t="s">
        <v>22</v>
      </c>
      <c r="E8" s="2" t="s">
        <v>23</v>
      </c>
      <c r="G8" s="16"/>
      <c r="H8" s="16"/>
      <c r="I8" s="16"/>
      <c r="J8" s="16"/>
      <c r="K8" s="16"/>
      <c r="L8" s="16"/>
      <c r="M8" s="16"/>
      <c r="N8" s="16"/>
      <c r="O8" s="16"/>
      <c r="P8" s="16"/>
      <c r="Q8" s="16"/>
      <c r="R8" s="16"/>
      <c r="S8" s="16"/>
      <c r="T8" s="16"/>
      <c r="U8" s="16"/>
      <c r="V8" s="16"/>
      <c r="W8" s="16"/>
      <c r="X8" s="16"/>
      <c r="Y8" s="16"/>
      <c r="Z8" s="16"/>
    </row>
    <row r="9" spans="1:26" x14ac:dyDescent="0.2">
      <c r="A9" s="18">
        <v>43983</v>
      </c>
      <c r="B9" s="4" t="s">
        <v>24</v>
      </c>
      <c r="C9" s="5"/>
      <c r="D9" s="5"/>
      <c r="E9" s="6"/>
      <c r="F9" s="16"/>
    </row>
    <row r="10" spans="1:26" ht="60" x14ac:dyDescent="0.2">
      <c r="A10" s="18">
        <f t="shared" ref="A10:A15" si="0">A9+1</f>
        <v>43984</v>
      </c>
      <c r="B10" s="8" t="s">
        <v>27</v>
      </c>
      <c r="C10" s="9" t="s">
        <v>241</v>
      </c>
      <c r="D10" s="9" t="s">
        <v>242</v>
      </c>
      <c r="E10" s="10">
        <v>1</v>
      </c>
    </row>
    <row r="11" spans="1:26" x14ac:dyDescent="0.2">
      <c r="A11" s="18">
        <f t="shared" si="0"/>
        <v>43985</v>
      </c>
      <c r="B11" s="4" t="s">
        <v>30</v>
      </c>
      <c r="C11" s="5"/>
      <c r="D11" s="5"/>
      <c r="E11" s="6"/>
    </row>
    <row r="12" spans="1:26" x14ac:dyDescent="0.2">
      <c r="A12" s="18">
        <f t="shared" si="0"/>
        <v>43986</v>
      </c>
      <c r="B12" s="8" t="s">
        <v>33</v>
      </c>
      <c r="C12" s="9"/>
      <c r="D12" s="9"/>
      <c r="E12" s="10"/>
    </row>
    <row r="13" spans="1:26" x14ac:dyDescent="0.2">
      <c r="A13" s="18">
        <f t="shared" si="0"/>
        <v>43987</v>
      </c>
      <c r="B13" s="4" t="s">
        <v>36</v>
      </c>
      <c r="C13" s="5"/>
      <c r="D13" s="5"/>
      <c r="E13" s="6"/>
    </row>
    <row r="14" spans="1:26" x14ac:dyDescent="0.2">
      <c r="A14" s="18">
        <f t="shared" si="0"/>
        <v>43988</v>
      </c>
      <c r="B14" s="8" t="s">
        <v>37</v>
      </c>
      <c r="C14" s="9"/>
      <c r="D14" s="9"/>
      <c r="E14" s="10"/>
    </row>
    <row r="15" spans="1:26" x14ac:dyDescent="0.2">
      <c r="A15" s="18">
        <f t="shared" si="0"/>
        <v>43989</v>
      </c>
      <c r="B15" s="4" t="s">
        <v>40</v>
      </c>
      <c r="C15" s="5"/>
      <c r="D15" s="5"/>
      <c r="E15" s="6"/>
    </row>
    <row r="16" spans="1:26" x14ac:dyDescent="0.2">
      <c r="D16" s="11" t="s">
        <v>41</v>
      </c>
      <c r="E16" s="12">
        <f>SUM(E9:E15)</f>
        <v>1</v>
      </c>
    </row>
    <row r="18" spans="1:5" x14ac:dyDescent="0.2">
      <c r="A18" s="74" t="s">
        <v>91</v>
      </c>
      <c r="B18" s="75"/>
      <c r="C18" s="75"/>
      <c r="D18" s="75"/>
      <c r="E18" s="76"/>
    </row>
    <row r="19" spans="1:5" ht="30" x14ac:dyDescent="0.15">
      <c r="A19" s="2" t="s">
        <v>19</v>
      </c>
      <c r="B19" s="2" t="s">
        <v>20</v>
      </c>
      <c r="C19" s="2" t="s">
        <v>21</v>
      </c>
      <c r="D19" s="2" t="s">
        <v>22</v>
      </c>
      <c r="E19" s="2" t="s">
        <v>23</v>
      </c>
    </row>
    <row r="20" spans="1:5" ht="120" x14ac:dyDescent="0.2">
      <c r="A20" s="18">
        <f t="shared" ref="A20:A26" si="1">A9+7</f>
        <v>43990</v>
      </c>
      <c r="B20" s="4" t="s">
        <v>24</v>
      </c>
      <c r="C20" s="5" t="s">
        <v>243</v>
      </c>
      <c r="D20" s="5" t="s">
        <v>244</v>
      </c>
      <c r="E20" s="6">
        <v>2</v>
      </c>
    </row>
    <row r="21" spans="1:5" ht="15.75" customHeight="1" x14ac:dyDescent="0.2">
      <c r="A21" s="18">
        <f t="shared" si="1"/>
        <v>43991</v>
      </c>
      <c r="B21" s="8" t="s">
        <v>27</v>
      </c>
      <c r="C21" s="9" t="s">
        <v>245</v>
      </c>
      <c r="D21" s="9" t="s">
        <v>246</v>
      </c>
      <c r="E21" s="10">
        <v>1</v>
      </c>
    </row>
    <row r="22" spans="1:5" ht="15.75" customHeight="1" x14ac:dyDescent="0.2">
      <c r="A22" s="18">
        <f t="shared" si="1"/>
        <v>43992</v>
      </c>
      <c r="B22" s="4" t="s">
        <v>30</v>
      </c>
      <c r="C22" s="5" t="s">
        <v>247</v>
      </c>
      <c r="D22" s="5" t="s">
        <v>248</v>
      </c>
      <c r="E22" s="6">
        <v>3</v>
      </c>
    </row>
    <row r="23" spans="1:5" ht="15.75" customHeight="1" x14ac:dyDescent="0.2">
      <c r="A23" s="18">
        <f t="shared" si="1"/>
        <v>43993</v>
      </c>
      <c r="B23" s="8" t="s">
        <v>33</v>
      </c>
      <c r="C23" s="9"/>
      <c r="D23" s="9"/>
      <c r="E23" s="10"/>
    </row>
    <row r="24" spans="1:5" ht="15.75" customHeight="1" x14ac:dyDescent="0.2">
      <c r="A24" s="18">
        <f t="shared" si="1"/>
        <v>43994</v>
      </c>
      <c r="B24" s="4" t="s">
        <v>36</v>
      </c>
      <c r="C24" s="5"/>
      <c r="D24" s="5"/>
      <c r="E24" s="6"/>
    </row>
    <row r="25" spans="1:5" ht="15.75" customHeight="1" x14ac:dyDescent="0.2">
      <c r="A25" s="18">
        <f t="shared" si="1"/>
        <v>43995</v>
      </c>
      <c r="B25" s="8" t="s">
        <v>37</v>
      </c>
      <c r="C25" s="9"/>
      <c r="D25" s="9"/>
      <c r="E25" s="10"/>
    </row>
    <row r="26" spans="1:5" ht="15.75" customHeight="1" x14ac:dyDescent="0.2">
      <c r="A26" s="18">
        <f t="shared" si="1"/>
        <v>43996</v>
      </c>
      <c r="B26" s="4" t="s">
        <v>40</v>
      </c>
      <c r="C26" s="5" t="s">
        <v>249</v>
      </c>
      <c r="D26" s="5" t="s">
        <v>250</v>
      </c>
      <c r="E26" s="6">
        <v>3</v>
      </c>
    </row>
    <row r="27" spans="1:5" ht="15.75" customHeight="1" x14ac:dyDescent="0.2">
      <c r="D27" s="11" t="s">
        <v>41</v>
      </c>
      <c r="E27" s="12">
        <f>SUM(E20:E26)</f>
        <v>9</v>
      </c>
    </row>
    <row r="28" spans="1:5" ht="15.75" customHeight="1" x14ac:dyDescent="0.15"/>
    <row r="29" spans="1:5" ht="15.75" customHeight="1" x14ac:dyDescent="0.2">
      <c r="A29" s="74" t="s">
        <v>98</v>
      </c>
      <c r="B29" s="75"/>
      <c r="C29" s="75"/>
      <c r="D29" s="75"/>
      <c r="E29" s="76"/>
    </row>
    <row r="30" spans="1:5" ht="15.75" customHeight="1" x14ac:dyDescent="0.15">
      <c r="A30" s="2" t="s">
        <v>19</v>
      </c>
      <c r="B30" s="2" t="s">
        <v>20</v>
      </c>
      <c r="C30" s="2" t="s">
        <v>21</v>
      </c>
      <c r="D30" s="2" t="s">
        <v>22</v>
      </c>
      <c r="E30" s="2" t="s">
        <v>23</v>
      </c>
    </row>
    <row r="31" spans="1:5" ht="15.75" customHeight="1" x14ac:dyDescent="0.2">
      <c r="A31" s="18">
        <f t="shared" ref="A31:A37" si="2">A20+7</f>
        <v>43997</v>
      </c>
      <c r="B31" s="4" t="s">
        <v>24</v>
      </c>
      <c r="C31" s="5" t="s">
        <v>251</v>
      </c>
      <c r="D31" s="5" t="s">
        <v>252</v>
      </c>
      <c r="E31" s="6">
        <v>4</v>
      </c>
    </row>
    <row r="32" spans="1:5" ht="15.75" customHeight="1" x14ac:dyDescent="0.2">
      <c r="A32" s="18">
        <f t="shared" si="2"/>
        <v>43998</v>
      </c>
      <c r="B32" s="8" t="s">
        <v>27</v>
      </c>
      <c r="C32" s="9" t="s">
        <v>253</v>
      </c>
      <c r="D32" s="9" t="s">
        <v>254</v>
      </c>
      <c r="E32" s="10">
        <v>3</v>
      </c>
    </row>
    <row r="33" spans="1:5" ht="15.75" customHeight="1" x14ac:dyDescent="0.2">
      <c r="A33" s="18">
        <f t="shared" si="2"/>
        <v>43999</v>
      </c>
      <c r="B33" s="4" t="s">
        <v>30</v>
      </c>
      <c r="C33" s="5"/>
      <c r="D33" s="5"/>
      <c r="E33" s="6"/>
    </row>
    <row r="34" spans="1:5" ht="15.75" customHeight="1" x14ac:dyDescent="0.2">
      <c r="A34" s="18">
        <f t="shared" si="2"/>
        <v>44000</v>
      </c>
      <c r="B34" s="8" t="s">
        <v>33</v>
      </c>
      <c r="C34" s="9" t="s">
        <v>255</v>
      </c>
      <c r="D34" s="9" t="s">
        <v>256</v>
      </c>
      <c r="E34" s="10">
        <v>2</v>
      </c>
    </row>
    <row r="35" spans="1:5" ht="15.75" customHeight="1" x14ac:dyDescent="0.2">
      <c r="A35" s="18">
        <f t="shared" si="2"/>
        <v>44001</v>
      </c>
      <c r="B35" s="4" t="s">
        <v>36</v>
      </c>
      <c r="C35" s="5"/>
      <c r="D35" s="5"/>
      <c r="E35" s="6"/>
    </row>
    <row r="36" spans="1:5" ht="15.75" customHeight="1" x14ac:dyDescent="0.2">
      <c r="A36" s="18">
        <f t="shared" si="2"/>
        <v>44002</v>
      </c>
      <c r="B36" s="8" t="s">
        <v>37</v>
      </c>
      <c r="C36" s="9"/>
      <c r="D36" s="9"/>
      <c r="E36" s="10"/>
    </row>
    <row r="37" spans="1:5" ht="15.75" customHeight="1" x14ac:dyDescent="0.2">
      <c r="A37" s="18">
        <f t="shared" si="2"/>
        <v>44003</v>
      </c>
      <c r="B37" s="4" t="s">
        <v>40</v>
      </c>
      <c r="C37" s="5"/>
      <c r="D37" s="5"/>
      <c r="E37" s="6"/>
    </row>
    <row r="38" spans="1:5" ht="15.75" customHeight="1" x14ac:dyDescent="0.2">
      <c r="D38" s="11" t="s">
        <v>41</v>
      </c>
      <c r="E38" s="12">
        <f>SUM(E31:E37)</f>
        <v>9</v>
      </c>
    </row>
    <row r="39" spans="1:5" ht="15.75" customHeight="1" x14ac:dyDescent="0.2">
      <c r="A39" s="77" t="s">
        <v>108</v>
      </c>
      <c r="B39" s="78"/>
      <c r="C39" s="78"/>
      <c r="D39" s="78"/>
      <c r="E39" s="79"/>
    </row>
    <row r="40" spans="1:5" ht="15.75" customHeight="1" x14ac:dyDescent="0.15">
      <c r="A40" s="24" t="s">
        <v>19</v>
      </c>
      <c r="B40" s="25" t="s">
        <v>20</v>
      </c>
      <c r="C40" s="25" t="s">
        <v>21</v>
      </c>
      <c r="D40" s="25" t="s">
        <v>22</v>
      </c>
      <c r="E40" s="25" t="s">
        <v>23</v>
      </c>
    </row>
    <row r="41" spans="1:5" ht="15.75" customHeight="1" x14ac:dyDescent="0.2">
      <c r="A41" s="26" t="e">
        <v>#VALUE!</v>
      </c>
      <c r="B41" s="27" t="s">
        <v>24</v>
      </c>
      <c r="C41" s="28"/>
      <c r="D41" s="28"/>
      <c r="E41" s="29"/>
    </row>
    <row r="42" spans="1:5" ht="43" x14ac:dyDescent="0.2">
      <c r="A42" s="26">
        <v>44004</v>
      </c>
      <c r="B42" s="30" t="s">
        <v>27</v>
      </c>
      <c r="C42" s="31">
        <v>0.79166666666666663</v>
      </c>
      <c r="D42" s="32" t="s">
        <v>257</v>
      </c>
      <c r="E42" s="33">
        <v>3</v>
      </c>
    </row>
    <row r="43" spans="1:5" x14ac:dyDescent="0.2">
      <c r="A43" s="26">
        <v>44005</v>
      </c>
      <c r="B43" s="27" t="s">
        <v>30</v>
      </c>
      <c r="C43" s="34">
        <v>0.45833333333333331</v>
      </c>
      <c r="D43" s="35" t="s">
        <v>258</v>
      </c>
      <c r="E43" s="36">
        <v>2</v>
      </c>
    </row>
    <row r="44" spans="1:5" ht="15.75" customHeight="1" x14ac:dyDescent="0.2">
      <c r="A44" s="26">
        <v>44006</v>
      </c>
      <c r="B44" s="30" t="s">
        <v>33</v>
      </c>
      <c r="C44" s="31">
        <v>0.60416666666666663</v>
      </c>
      <c r="D44" s="32" t="s">
        <v>259</v>
      </c>
      <c r="E44" s="33">
        <v>2</v>
      </c>
    </row>
    <row r="45" spans="1:5" ht="15.75" customHeight="1" x14ac:dyDescent="0.2">
      <c r="A45" s="26">
        <v>44007</v>
      </c>
      <c r="B45" s="27" t="s">
        <v>36</v>
      </c>
      <c r="C45" s="34">
        <v>0.75</v>
      </c>
      <c r="D45" s="35" t="s">
        <v>260</v>
      </c>
      <c r="E45" s="36">
        <v>3</v>
      </c>
    </row>
    <row r="46" spans="1:5" ht="15.75" customHeight="1" x14ac:dyDescent="0.2">
      <c r="A46" s="26">
        <v>44008</v>
      </c>
      <c r="B46" s="30" t="s">
        <v>37</v>
      </c>
      <c r="C46" s="37"/>
      <c r="D46" s="37"/>
      <c r="E46" s="38"/>
    </row>
    <row r="47" spans="1:5" ht="15.75" customHeight="1" x14ac:dyDescent="0.2">
      <c r="A47" s="26">
        <v>44009</v>
      </c>
      <c r="B47" s="27" t="s">
        <v>40</v>
      </c>
      <c r="C47" s="28"/>
      <c r="D47" s="28"/>
      <c r="E47" s="29"/>
    </row>
    <row r="48" spans="1:5" ht="15.75" customHeight="1" x14ac:dyDescent="0.2">
      <c r="D48" s="11" t="s">
        <v>41</v>
      </c>
      <c r="E48" s="12">
        <f>SUM(E41:E47)</f>
        <v>10</v>
      </c>
    </row>
    <row r="49" spans="1:5" ht="15.75" customHeight="1" x14ac:dyDescent="0.15"/>
    <row r="50" spans="1:5" ht="15.75" customHeight="1" x14ac:dyDescent="0.2">
      <c r="A50" s="74" t="s">
        <v>121</v>
      </c>
      <c r="B50" s="75"/>
      <c r="C50" s="75"/>
      <c r="D50" s="75"/>
      <c r="E50" s="76"/>
    </row>
    <row r="51" spans="1:5" ht="15.75" customHeight="1" x14ac:dyDescent="0.15">
      <c r="A51" s="24" t="s">
        <v>19</v>
      </c>
      <c r="B51" s="25" t="s">
        <v>20</v>
      </c>
      <c r="C51" s="25" t="s">
        <v>21</v>
      </c>
      <c r="D51" s="25" t="s">
        <v>22</v>
      </c>
      <c r="E51" s="25" t="s">
        <v>23</v>
      </c>
    </row>
    <row r="52" spans="1:5" ht="15.75" customHeight="1" x14ac:dyDescent="0.2">
      <c r="A52" s="39" t="e">
        <v>#VALUE!</v>
      </c>
      <c r="B52" s="40" t="s">
        <v>24</v>
      </c>
      <c r="C52" s="41" t="s">
        <v>261</v>
      </c>
      <c r="D52" s="41" t="s">
        <v>262</v>
      </c>
      <c r="E52" s="42">
        <v>2</v>
      </c>
    </row>
    <row r="53" spans="1:5" x14ac:dyDescent="0.2">
      <c r="A53" s="39">
        <v>44011</v>
      </c>
      <c r="B53" s="43" t="s">
        <v>27</v>
      </c>
      <c r="C53" s="44" t="s">
        <v>263</v>
      </c>
      <c r="D53" s="44" t="s">
        <v>264</v>
      </c>
      <c r="E53" s="45">
        <v>3</v>
      </c>
    </row>
    <row r="54" spans="1:5" ht="15.75" customHeight="1" x14ac:dyDescent="0.2">
      <c r="A54" s="39">
        <v>44012</v>
      </c>
      <c r="B54" s="40" t="s">
        <v>30</v>
      </c>
      <c r="C54" s="41"/>
      <c r="D54" s="41" t="s">
        <v>265</v>
      </c>
      <c r="E54" s="42">
        <v>2</v>
      </c>
    </row>
    <row r="55" spans="1:5" ht="15.75" customHeight="1" x14ac:dyDescent="0.2">
      <c r="A55" s="39">
        <v>44013</v>
      </c>
      <c r="B55" s="43" t="s">
        <v>33</v>
      </c>
      <c r="C55" s="44" t="s">
        <v>266</v>
      </c>
      <c r="D55" s="44" t="s">
        <v>267</v>
      </c>
      <c r="E55" s="45">
        <v>2</v>
      </c>
    </row>
    <row r="56" spans="1:5" ht="15.75" customHeight="1" x14ac:dyDescent="0.2">
      <c r="A56" s="39">
        <v>44014</v>
      </c>
      <c r="B56" s="40" t="s">
        <v>36</v>
      </c>
      <c r="C56" s="41" t="s">
        <v>268</v>
      </c>
      <c r="D56" s="41" t="s">
        <v>269</v>
      </c>
      <c r="E56" s="42">
        <v>3</v>
      </c>
    </row>
    <row r="57" spans="1:5" ht="15.75" customHeight="1" x14ac:dyDescent="0.2">
      <c r="A57" s="39">
        <v>44015</v>
      </c>
      <c r="B57" s="43" t="s">
        <v>37</v>
      </c>
      <c r="C57" s="44"/>
      <c r="D57" s="44"/>
      <c r="E57" s="45"/>
    </row>
    <row r="58" spans="1:5" ht="15.75" customHeight="1" x14ac:dyDescent="0.2">
      <c r="A58" s="39">
        <v>44016</v>
      </c>
      <c r="B58" s="40" t="s">
        <v>40</v>
      </c>
      <c r="C58" s="41"/>
      <c r="D58" s="41" t="s">
        <v>270</v>
      </c>
      <c r="E58" s="42">
        <v>3</v>
      </c>
    </row>
    <row r="59" spans="1:5" ht="15.75" customHeight="1" x14ac:dyDescent="0.2">
      <c r="A59" s="1"/>
      <c r="B59" s="1"/>
      <c r="C59" s="1"/>
      <c r="D59" s="46" t="s">
        <v>41</v>
      </c>
      <c r="E59" s="47">
        <v>15</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15.75" customHeight="1" x14ac:dyDescent="0.2">
      <c r="A63" s="18" t="e">
        <f t="shared" ref="A63:A69" si="3">A52+7</f>
        <v>#VALUE!</v>
      </c>
      <c r="B63" s="4" t="s">
        <v>24</v>
      </c>
      <c r="C63" s="48">
        <v>0.58333333333333337</v>
      </c>
      <c r="D63" s="49" t="s">
        <v>271</v>
      </c>
      <c r="E63" s="50">
        <v>4</v>
      </c>
    </row>
    <row r="64" spans="1:5" ht="15.75" customHeight="1" x14ac:dyDescent="0.2">
      <c r="A64" s="18">
        <f t="shared" si="3"/>
        <v>44018</v>
      </c>
      <c r="B64" s="8" t="s">
        <v>27</v>
      </c>
      <c r="C64" s="51">
        <v>0.79166666666666663</v>
      </c>
      <c r="D64" s="52" t="s">
        <v>272</v>
      </c>
      <c r="E64" s="53">
        <v>3</v>
      </c>
    </row>
    <row r="65" spans="1:5" ht="15.75" customHeight="1" x14ac:dyDescent="0.2">
      <c r="A65" s="18">
        <f t="shared" si="3"/>
        <v>44019</v>
      </c>
      <c r="B65" s="4" t="s">
        <v>30</v>
      </c>
      <c r="C65" s="48">
        <v>0.54166666666666663</v>
      </c>
      <c r="D65" s="49" t="s">
        <v>273</v>
      </c>
      <c r="E65" s="50">
        <v>4</v>
      </c>
    </row>
    <row r="66" spans="1:5" ht="15.75" customHeight="1" x14ac:dyDescent="0.2">
      <c r="A66" s="18">
        <f t="shared" si="3"/>
        <v>44020</v>
      </c>
      <c r="B66" s="8" t="s">
        <v>33</v>
      </c>
      <c r="C66" s="9"/>
      <c r="D66" s="9"/>
      <c r="E66" s="10"/>
    </row>
    <row r="67" spans="1:5" ht="15.75" customHeight="1" x14ac:dyDescent="0.2">
      <c r="A67" s="18">
        <f t="shared" si="3"/>
        <v>44021</v>
      </c>
      <c r="B67" s="4" t="s">
        <v>36</v>
      </c>
      <c r="C67" s="48">
        <v>0.29166666666666669</v>
      </c>
      <c r="D67" s="49" t="s">
        <v>274</v>
      </c>
      <c r="E67" s="50">
        <v>2</v>
      </c>
    </row>
    <row r="68" spans="1:5" ht="15.75" customHeight="1" x14ac:dyDescent="0.2">
      <c r="A68" s="18">
        <f t="shared" si="3"/>
        <v>44022</v>
      </c>
      <c r="B68" s="8" t="s">
        <v>37</v>
      </c>
      <c r="C68" s="51">
        <v>0.875</v>
      </c>
      <c r="D68" s="52" t="s">
        <v>275</v>
      </c>
      <c r="E68" s="53">
        <v>1</v>
      </c>
    </row>
    <row r="69" spans="1:5" ht="15.75" customHeight="1" x14ac:dyDescent="0.2">
      <c r="A69" s="18">
        <f t="shared" si="3"/>
        <v>44023</v>
      </c>
      <c r="B69" s="4" t="s">
        <v>40</v>
      </c>
      <c r="C69" s="48"/>
      <c r="D69" s="49"/>
      <c r="E69" s="50"/>
    </row>
    <row r="70" spans="1:5" ht="15.75" customHeight="1" x14ac:dyDescent="0.2">
      <c r="D70" s="11" t="s">
        <v>41</v>
      </c>
      <c r="E70" s="12">
        <f>SUM(E63:E69)</f>
        <v>14</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15.75" customHeight="1" x14ac:dyDescent="0.2">
      <c r="A74" s="18" t="e">
        <f t="shared" ref="A74:A80" si="4">A63+7</f>
        <v>#VALUE!</v>
      </c>
      <c r="B74" s="4" t="s">
        <v>24</v>
      </c>
      <c r="C74" s="5" t="s">
        <v>276</v>
      </c>
      <c r="D74" s="5" t="s">
        <v>277</v>
      </c>
      <c r="E74" s="6">
        <v>3</v>
      </c>
    </row>
    <row r="75" spans="1:5" ht="15.75" customHeight="1" x14ac:dyDescent="0.2">
      <c r="A75" s="18">
        <f t="shared" si="4"/>
        <v>44025</v>
      </c>
      <c r="B75" s="8" t="s">
        <v>27</v>
      </c>
      <c r="C75" s="9"/>
      <c r="D75" s="9"/>
      <c r="E75" s="10"/>
    </row>
    <row r="76" spans="1:5" ht="15.75" customHeight="1" x14ac:dyDescent="0.2">
      <c r="A76" s="18">
        <f t="shared" si="4"/>
        <v>44026</v>
      </c>
      <c r="B76" s="4" t="s">
        <v>30</v>
      </c>
      <c r="C76" s="5" t="s">
        <v>278</v>
      </c>
      <c r="D76" s="5" t="s">
        <v>279</v>
      </c>
      <c r="E76" s="6">
        <v>3</v>
      </c>
    </row>
    <row r="77" spans="1:5" ht="15.75" customHeight="1" x14ac:dyDescent="0.2">
      <c r="A77" s="18">
        <f t="shared" si="4"/>
        <v>44027</v>
      </c>
      <c r="B77" s="8" t="s">
        <v>33</v>
      </c>
      <c r="C77" s="9" t="s">
        <v>280</v>
      </c>
      <c r="D77" s="9" t="s">
        <v>281</v>
      </c>
      <c r="E77" s="10">
        <v>3</v>
      </c>
    </row>
    <row r="78" spans="1:5" ht="15.75" customHeight="1" x14ac:dyDescent="0.2">
      <c r="A78" s="18">
        <f t="shared" si="4"/>
        <v>44028</v>
      </c>
      <c r="B78" s="4" t="s">
        <v>36</v>
      </c>
      <c r="C78" s="5" t="s">
        <v>282</v>
      </c>
      <c r="D78" s="5" t="s">
        <v>283</v>
      </c>
      <c r="E78" s="6">
        <v>5</v>
      </c>
    </row>
    <row r="79" spans="1:5" ht="15.75" customHeight="1" x14ac:dyDescent="0.2">
      <c r="A79" s="18">
        <f t="shared" si="4"/>
        <v>44029</v>
      </c>
      <c r="B79" s="8" t="s">
        <v>37</v>
      </c>
      <c r="C79" s="9" t="s">
        <v>284</v>
      </c>
      <c r="D79" s="9" t="s">
        <v>285</v>
      </c>
      <c r="E79" s="10">
        <v>2</v>
      </c>
    </row>
    <row r="80" spans="1:5" ht="15.75" customHeight="1" x14ac:dyDescent="0.2">
      <c r="A80" s="18">
        <f t="shared" si="4"/>
        <v>44030</v>
      </c>
      <c r="B80" s="4" t="s">
        <v>40</v>
      </c>
      <c r="C80" s="5"/>
      <c r="D80" s="5"/>
      <c r="E80" s="6"/>
    </row>
    <row r="81" spans="1:5" ht="15.75" customHeight="1" x14ac:dyDescent="0.2">
      <c r="D81" s="11" t="s">
        <v>41</v>
      </c>
      <c r="E81" s="12">
        <f>SUM(E74:E80)</f>
        <v>16</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t="e">
        <f t="shared" ref="A85:A91" si="5">A74+7</f>
        <v>#VALUE!</v>
      </c>
      <c r="B85" s="4" t="s">
        <v>24</v>
      </c>
      <c r="C85" s="5" t="s">
        <v>261</v>
      </c>
      <c r="D85" s="5" t="s">
        <v>286</v>
      </c>
      <c r="E85" s="6">
        <v>3</v>
      </c>
    </row>
    <row r="86" spans="1:5" ht="15.75" customHeight="1" x14ac:dyDescent="0.2">
      <c r="A86" s="18">
        <f t="shared" si="5"/>
        <v>44032</v>
      </c>
      <c r="B86" s="8" t="s">
        <v>27</v>
      </c>
      <c r="C86" s="9"/>
      <c r="D86" s="9"/>
      <c r="E86" s="10"/>
    </row>
    <row r="87" spans="1:5" ht="15.75" customHeight="1" x14ac:dyDescent="0.2">
      <c r="A87" s="18">
        <f t="shared" si="5"/>
        <v>44033</v>
      </c>
      <c r="B87" s="4" t="s">
        <v>30</v>
      </c>
      <c r="C87" s="5" t="s">
        <v>278</v>
      </c>
      <c r="D87" s="5" t="s">
        <v>287</v>
      </c>
      <c r="E87" s="6">
        <v>2</v>
      </c>
    </row>
    <row r="88" spans="1:5" ht="15.75" customHeight="1" x14ac:dyDescent="0.2">
      <c r="A88" s="18">
        <f t="shared" si="5"/>
        <v>44034</v>
      </c>
      <c r="B88" s="8" t="s">
        <v>33</v>
      </c>
      <c r="C88" s="9"/>
      <c r="D88" s="9"/>
      <c r="E88" s="10"/>
    </row>
    <row r="89" spans="1:5" ht="15.75" customHeight="1" x14ac:dyDescent="0.2">
      <c r="A89" s="18">
        <f t="shared" si="5"/>
        <v>44035</v>
      </c>
      <c r="B89" s="4" t="s">
        <v>36</v>
      </c>
      <c r="C89" s="5" t="s">
        <v>288</v>
      </c>
      <c r="D89" s="5" t="s">
        <v>289</v>
      </c>
      <c r="E89" s="6">
        <v>5</v>
      </c>
    </row>
    <row r="90" spans="1:5" ht="15.75" customHeight="1" x14ac:dyDescent="0.2">
      <c r="A90" s="18">
        <f t="shared" si="5"/>
        <v>44036</v>
      </c>
      <c r="B90" s="8" t="s">
        <v>37</v>
      </c>
      <c r="C90" s="9" t="s">
        <v>263</v>
      </c>
      <c r="D90" s="9" t="s">
        <v>290</v>
      </c>
      <c r="E90" s="10">
        <v>3</v>
      </c>
    </row>
    <row r="91" spans="1:5" ht="15.75" customHeight="1" x14ac:dyDescent="0.2">
      <c r="A91" s="18">
        <f t="shared" si="5"/>
        <v>44037</v>
      </c>
      <c r="B91" s="4" t="s">
        <v>40</v>
      </c>
      <c r="C91" s="5"/>
      <c r="D91" s="5"/>
      <c r="E91" s="6"/>
    </row>
    <row r="92" spans="1:5" ht="15.75" customHeight="1" x14ac:dyDescent="0.2">
      <c r="D92" s="11" t="s">
        <v>41</v>
      </c>
      <c r="E92" s="12">
        <f>SUM(E85:E91)</f>
        <v>13</v>
      </c>
    </row>
    <row r="93" spans="1:5" ht="15.75" customHeight="1" x14ac:dyDescent="0.2">
      <c r="D93" s="22"/>
      <c r="E93" s="23"/>
    </row>
    <row r="94" spans="1:5" ht="15.75" customHeight="1" x14ac:dyDescent="0.2">
      <c r="A94" s="74" t="s">
        <v>175</v>
      </c>
      <c r="B94" s="75"/>
      <c r="C94" s="75"/>
      <c r="D94" s="75"/>
      <c r="E94" s="76"/>
    </row>
    <row r="95" spans="1:5" ht="30" x14ac:dyDescent="0.15">
      <c r="A95" s="2" t="s">
        <v>19</v>
      </c>
      <c r="B95" s="2" t="s">
        <v>20</v>
      </c>
      <c r="C95" s="2" t="s">
        <v>21</v>
      </c>
      <c r="D95" s="2" t="s">
        <v>22</v>
      </c>
      <c r="E95" s="2" t="s">
        <v>23</v>
      </c>
    </row>
    <row r="96" spans="1:5" ht="45" x14ac:dyDescent="0.2">
      <c r="A96" s="18" t="e">
        <f>A85+14</f>
        <v>#VALUE!</v>
      </c>
      <c r="B96" s="4" t="s">
        <v>24</v>
      </c>
      <c r="C96" s="5" t="s">
        <v>515</v>
      </c>
      <c r="D96" s="5" t="s">
        <v>514</v>
      </c>
      <c r="E96" s="6">
        <v>7</v>
      </c>
    </row>
    <row r="97" spans="1:5" ht="45" x14ac:dyDescent="0.2">
      <c r="A97" s="18" t="e">
        <f t="shared" ref="A97:A102" si="6">A96+1</f>
        <v>#VALUE!</v>
      </c>
      <c r="B97" s="8" t="s">
        <v>27</v>
      </c>
      <c r="C97" s="9" t="s">
        <v>516</v>
      </c>
      <c r="D97" s="9" t="s">
        <v>517</v>
      </c>
      <c r="E97" s="10">
        <v>7</v>
      </c>
    </row>
    <row r="98" spans="1:5" ht="45" x14ac:dyDescent="0.2">
      <c r="A98" s="18" t="e">
        <f t="shared" si="6"/>
        <v>#VALUE!</v>
      </c>
      <c r="B98" s="4" t="s">
        <v>30</v>
      </c>
      <c r="C98" s="5" t="s">
        <v>519</v>
      </c>
      <c r="D98" s="5" t="s">
        <v>518</v>
      </c>
      <c r="E98" s="6">
        <v>8</v>
      </c>
    </row>
    <row r="99" spans="1:5" ht="30" x14ac:dyDescent="0.2">
      <c r="A99" s="18" t="e">
        <f t="shared" si="6"/>
        <v>#VALUE!</v>
      </c>
      <c r="B99" s="8" t="s">
        <v>33</v>
      </c>
      <c r="C99" s="9" t="s">
        <v>520</v>
      </c>
      <c r="D99" s="9" t="s">
        <v>521</v>
      </c>
      <c r="E99" s="10">
        <v>5</v>
      </c>
    </row>
    <row r="100" spans="1:5" ht="15.75" customHeight="1" x14ac:dyDescent="0.2">
      <c r="A100" s="18" t="e">
        <f t="shared" si="6"/>
        <v>#VALUE!</v>
      </c>
      <c r="B100" s="4" t="s">
        <v>36</v>
      </c>
      <c r="C100" s="5"/>
      <c r="D100" s="5"/>
      <c r="E100" s="6"/>
    </row>
    <row r="101" spans="1:5" ht="30" x14ac:dyDescent="0.2">
      <c r="A101" s="18" t="e">
        <f t="shared" si="6"/>
        <v>#VALUE!</v>
      </c>
      <c r="B101" s="8" t="s">
        <v>37</v>
      </c>
      <c r="C101" s="9" t="s">
        <v>280</v>
      </c>
      <c r="D101" s="9" t="s">
        <v>523</v>
      </c>
      <c r="E101" s="10">
        <v>5</v>
      </c>
    </row>
    <row r="102" spans="1:5" ht="15.75" customHeight="1" x14ac:dyDescent="0.2">
      <c r="A102" s="18" t="e">
        <f t="shared" si="6"/>
        <v>#VALUE!</v>
      </c>
      <c r="B102" s="4" t="s">
        <v>40</v>
      </c>
      <c r="C102" s="5" t="s">
        <v>515</v>
      </c>
      <c r="D102" s="5" t="s">
        <v>524</v>
      </c>
      <c r="E102" s="6">
        <v>4</v>
      </c>
    </row>
    <row r="103" spans="1:5" ht="15.75" customHeight="1" x14ac:dyDescent="0.2">
      <c r="D103" s="11" t="s">
        <v>41</v>
      </c>
      <c r="E103" s="12">
        <f>SUM(E96:E102)</f>
        <v>36</v>
      </c>
    </row>
    <row r="104" spans="1:5" ht="15.75" customHeight="1" x14ac:dyDescent="0.15"/>
    <row r="105" spans="1:5" ht="15.75" customHeight="1" x14ac:dyDescent="0.2">
      <c r="A105" s="74" t="s">
        <v>176</v>
      </c>
      <c r="B105" s="75"/>
      <c r="C105" s="75"/>
      <c r="D105" s="75"/>
      <c r="E105" s="76"/>
    </row>
    <row r="106" spans="1:5" ht="15.75" customHeight="1" x14ac:dyDescent="0.15">
      <c r="A106" s="2" t="s">
        <v>19</v>
      </c>
      <c r="B106" s="2" t="s">
        <v>20</v>
      </c>
      <c r="C106" s="2" t="s">
        <v>21</v>
      </c>
      <c r="D106" s="2" t="s">
        <v>22</v>
      </c>
      <c r="E106" s="2" t="s">
        <v>23</v>
      </c>
    </row>
    <row r="107" spans="1:5" ht="15.75" customHeight="1" x14ac:dyDescent="0.2">
      <c r="A107" s="18" t="e">
        <f t="shared" ref="A107:A113" si="7">A96+7</f>
        <v>#VALUE!</v>
      </c>
      <c r="B107" s="4" t="s">
        <v>24</v>
      </c>
      <c r="C107" s="5"/>
      <c r="D107" s="5"/>
      <c r="E107" s="6"/>
    </row>
    <row r="108" spans="1:5" ht="15.75" customHeight="1" x14ac:dyDescent="0.2">
      <c r="A108" s="18" t="e">
        <f t="shared" si="7"/>
        <v>#VALUE!</v>
      </c>
      <c r="B108" s="8" t="s">
        <v>27</v>
      </c>
      <c r="C108" s="9"/>
      <c r="D108" s="9"/>
      <c r="E108" s="10"/>
    </row>
    <row r="109" spans="1:5" ht="15.75" customHeight="1" x14ac:dyDescent="0.2">
      <c r="A109" s="18" t="e">
        <f t="shared" si="7"/>
        <v>#VALUE!</v>
      </c>
      <c r="B109" s="4" t="s">
        <v>30</v>
      </c>
      <c r="C109" s="5"/>
      <c r="D109" s="5"/>
      <c r="E109" s="6"/>
    </row>
    <row r="110" spans="1:5" ht="15.75" customHeight="1" x14ac:dyDescent="0.2">
      <c r="A110" s="18" t="e">
        <f t="shared" si="7"/>
        <v>#VALUE!</v>
      </c>
      <c r="B110" s="8" t="s">
        <v>33</v>
      </c>
      <c r="C110" s="9"/>
      <c r="D110" s="9"/>
      <c r="E110" s="10"/>
    </row>
    <row r="111" spans="1:5" ht="15.75" customHeight="1" x14ac:dyDescent="0.2">
      <c r="A111" s="18" t="e">
        <f t="shared" si="7"/>
        <v>#VALUE!</v>
      </c>
      <c r="B111" s="4" t="s">
        <v>36</v>
      </c>
      <c r="C111" s="5"/>
      <c r="D111" s="5"/>
      <c r="E111" s="6"/>
    </row>
    <row r="112" spans="1:5" ht="15.75" customHeight="1" x14ac:dyDescent="0.2">
      <c r="A112" s="18" t="e">
        <f t="shared" si="7"/>
        <v>#VALUE!</v>
      </c>
      <c r="B112" s="8" t="s">
        <v>37</v>
      </c>
      <c r="C112" s="9"/>
      <c r="D112" s="9"/>
      <c r="E112" s="10"/>
    </row>
    <row r="113" spans="1:5" ht="15.75" customHeight="1" x14ac:dyDescent="0.2">
      <c r="A113" s="18" t="e">
        <f t="shared" si="7"/>
        <v>#VALUE!</v>
      </c>
      <c r="B113" s="4" t="s">
        <v>40</v>
      </c>
      <c r="C113" s="5"/>
      <c r="D113" s="5"/>
      <c r="E113" s="6"/>
    </row>
    <row r="114" spans="1:5" ht="15.75" customHeight="1" x14ac:dyDescent="0.2">
      <c r="D114" s="11" t="s">
        <v>41</v>
      </c>
      <c r="E114" s="12">
        <f>SUM(E107:E113)</f>
        <v>0</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t="e">
        <f t="shared" ref="A118:A124" si="8">A107+7</f>
        <v>#VALUE!</v>
      </c>
      <c r="B118" s="4" t="s">
        <v>24</v>
      </c>
      <c r="C118" s="5"/>
      <c r="D118" s="5"/>
      <c r="E118" s="6"/>
    </row>
    <row r="119" spans="1:5" ht="15.75" customHeight="1" x14ac:dyDescent="0.2">
      <c r="A119" s="18" t="e">
        <f t="shared" si="8"/>
        <v>#VALUE!</v>
      </c>
      <c r="B119" s="8" t="s">
        <v>27</v>
      </c>
      <c r="C119" s="9"/>
      <c r="D119" s="9"/>
      <c r="E119" s="10"/>
    </row>
    <row r="120" spans="1:5" ht="15.75" customHeight="1" x14ac:dyDescent="0.2">
      <c r="A120" s="18" t="e">
        <f t="shared" si="8"/>
        <v>#VALUE!</v>
      </c>
      <c r="B120" s="4" t="s">
        <v>30</v>
      </c>
      <c r="C120" s="5"/>
      <c r="D120" s="5"/>
      <c r="E120" s="6"/>
    </row>
    <row r="121" spans="1:5" ht="15.75" customHeight="1" x14ac:dyDescent="0.2">
      <c r="A121" s="18" t="e">
        <f t="shared" si="8"/>
        <v>#VALUE!</v>
      </c>
      <c r="B121" s="8" t="s">
        <v>33</v>
      </c>
      <c r="C121" s="9"/>
      <c r="D121" s="9"/>
      <c r="E121" s="10"/>
    </row>
    <row r="122" spans="1:5" ht="15.75" customHeight="1" x14ac:dyDescent="0.2">
      <c r="A122" s="18" t="e">
        <f t="shared" si="8"/>
        <v>#VALUE!</v>
      </c>
      <c r="B122" s="4" t="s">
        <v>36</v>
      </c>
      <c r="C122" s="5"/>
      <c r="D122" s="5"/>
      <c r="E122" s="6"/>
    </row>
    <row r="123" spans="1:5" ht="15.75" customHeight="1" x14ac:dyDescent="0.2">
      <c r="A123" s="18" t="e">
        <f t="shared" si="8"/>
        <v>#VALUE!</v>
      </c>
      <c r="B123" s="8" t="s">
        <v>37</v>
      </c>
      <c r="C123" s="9"/>
      <c r="D123" s="9"/>
      <c r="E123" s="10"/>
    </row>
    <row r="124" spans="1:5" ht="15.75" customHeight="1" x14ac:dyDescent="0.2">
      <c r="A124" s="18" t="e">
        <f t="shared" si="8"/>
        <v>#VALUE!</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t="e">
        <f t="shared" ref="A129:A135" si="9">A118+7</f>
        <v>#VALUE!</v>
      </c>
      <c r="B129" s="4" t="s">
        <v>24</v>
      </c>
      <c r="C129" s="5"/>
      <c r="D129" s="5"/>
      <c r="E129" s="6"/>
    </row>
    <row r="130" spans="1:5" ht="15.75" customHeight="1" x14ac:dyDescent="0.2">
      <c r="A130" s="18" t="e">
        <f t="shared" si="9"/>
        <v>#VALUE!</v>
      </c>
      <c r="B130" s="8" t="s">
        <v>27</v>
      </c>
      <c r="C130" s="9"/>
      <c r="D130" s="9"/>
      <c r="E130" s="10"/>
    </row>
    <row r="131" spans="1:5" ht="15.75" customHeight="1" x14ac:dyDescent="0.2">
      <c r="A131" s="18" t="e">
        <f t="shared" si="9"/>
        <v>#VALUE!</v>
      </c>
      <c r="B131" s="4" t="s">
        <v>30</v>
      </c>
      <c r="C131" s="5"/>
      <c r="D131" s="5"/>
      <c r="E131" s="6"/>
    </row>
    <row r="132" spans="1:5" ht="15.75" customHeight="1" x14ac:dyDescent="0.2">
      <c r="A132" s="18" t="e">
        <f t="shared" si="9"/>
        <v>#VALUE!</v>
      </c>
      <c r="B132" s="8" t="s">
        <v>33</v>
      </c>
      <c r="C132" s="9"/>
      <c r="D132" s="9"/>
      <c r="E132" s="10"/>
    </row>
    <row r="133" spans="1:5" ht="15.75" customHeight="1" x14ac:dyDescent="0.2">
      <c r="A133" s="18" t="e">
        <f t="shared" si="9"/>
        <v>#VALUE!</v>
      </c>
      <c r="B133" s="4" t="s">
        <v>36</v>
      </c>
      <c r="C133" s="5"/>
      <c r="D133" s="5"/>
      <c r="E133" s="6"/>
    </row>
    <row r="134" spans="1:5" ht="15.75" customHeight="1" x14ac:dyDescent="0.2">
      <c r="A134" s="18" t="e">
        <f t="shared" si="9"/>
        <v>#VALUE!</v>
      </c>
      <c r="B134" s="8" t="s">
        <v>37</v>
      </c>
      <c r="C134" s="9"/>
      <c r="D134" s="9"/>
      <c r="E134" s="10"/>
    </row>
    <row r="135" spans="1:5" ht="15.75" customHeight="1" x14ac:dyDescent="0.2">
      <c r="A135" s="18" t="e">
        <f t="shared" si="9"/>
        <v>#VALUE!</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t="e">
        <f t="shared" ref="A140:A146" si="10">A129+7</f>
        <v>#VALUE!</v>
      </c>
      <c r="B140" s="4" t="s">
        <v>24</v>
      </c>
      <c r="C140" s="5"/>
      <c r="D140" s="5"/>
      <c r="E140" s="6"/>
    </row>
    <row r="141" spans="1:5" ht="15.75" customHeight="1" x14ac:dyDescent="0.2">
      <c r="A141" s="18" t="e">
        <f t="shared" si="10"/>
        <v>#VALUE!</v>
      </c>
      <c r="B141" s="8" t="s">
        <v>27</v>
      </c>
      <c r="C141" s="9"/>
      <c r="D141" s="9"/>
      <c r="E141" s="10"/>
    </row>
    <row r="142" spans="1:5" ht="15.75" customHeight="1" x14ac:dyDescent="0.2">
      <c r="A142" s="18" t="e">
        <f t="shared" si="10"/>
        <v>#VALUE!</v>
      </c>
      <c r="B142" s="4" t="s">
        <v>30</v>
      </c>
      <c r="C142" s="5"/>
      <c r="D142" s="5"/>
      <c r="E142" s="6"/>
    </row>
    <row r="143" spans="1:5" ht="15.75" customHeight="1" x14ac:dyDescent="0.2">
      <c r="A143" s="18" t="e">
        <f t="shared" si="10"/>
        <v>#VALUE!</v>
      </c>
      <c r="B143" s="8" t="s">
        <v>33</v>
      </c>
      <c r="C143" s="9"/>
      <c r="D143" s="9"/>
      <c r="E143" s="10"/>
    </row>
    <row r="144" spans="1:5" ht="15.75" customHeight="1" x14ac:dyDescent="0.2">
      <c r="A144" s="18" t="e">
        <f t="shared" si="10"/>
        <v>#VALUE!</v>
      </c>
      <c r="B144" s="4" t="s">
        <v>36</v>
      </c>
      <c r="C144" s="5"/>
      <c r="D144" s="5"/>
      <c r="E144" s="6"/>
    </row>
    <row r="145" spans="1:5" ht="15.75" customHeight="1" x14ac:dyDescent="0.2">
      <c r="A145" s="18" t="e">
        <f t="shared" si="10"/>
        <v>#VALUE!</v>
      </c>
      <c r="B145" s="8" t="s">
        <v>37</v>
      </c>
      <c r="C145" s="9"/>
      <c r="D145" s="9"/>
      <c r="E145" s="10"/>
    </row>
    <row r="146" spans="1:5" ht="15.75" customHeight="1" x14ac:dyDescent="0.2">
      <c r="A146" s="18" t="e">
        <f t="shared" si="10"/>
        <v>#VALUE!</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t="e">
        <f t="shared" ref="A151:A157" si="11">A140+7</f>
        <v>#VALUE!</v>
      </c>
      <c r="B151" s="4" t="s">
        <v>24</v>
      </c>
      <c r="C151" s="5"/>
      <c r="D151" s="5"/>
      <c r="E151" s="6"/>
    </row>
    <row r="152" spans="1:5" ht="15.75" customHeight="1" x14ac:dyDescent="0.2">
      <c r="A152" s="18" t="e">
        <f t="shared" si="11"/>
        <v>#VALUE!</v>
      </c>
      <c r="B152" s="8" t="s">
        <v>27</v>
      </c>
      <c r="C152" s="9"/>
      <c r="D152" s="9"/>
      <c r="E152" s="10"/>
    </row>
    <row r="153" spans="1:5" ht="15.75" customHeight="1" x14ac:dyDescent="0.2">
      <c r="A153" s="18" t="e">
        <f t="shared" si="11"/>
        <v>#VALUE!</v>
      </c>
      <c r="B153" s="4" t="s">
        <v>30</v>
      </c>
      <c r="C153" s="5"/>
      <c r="D153" s="5"/>
      <c r="E153" s="6"/>
    </row>
    <row r="154" spans="1:5" ht="15.75" customHeight="1" x14ac:dyDescent="0.2">
      <c r="A154" s="18" t="e">
        <f t="shared" si="11"/>
        <v>#VALUE!</v>
      </c>
      <c r="B154" s="8" t="s">
        <v>33</v>
      </c>
      <c r="C154" s="9"/>
      <c r="D154" s="9"/>
      <c r="E154" s="10"/>
    </row>
    <row r="155" spans="1:5" ht="15.75" customHeight="1" x14ac:dyDescent="0.2">
      <c r="A155" s="18" t="e">
        <f t="shared" si="11"/>
        <v>#VALUE!</v>
      </c>
      <c r="B155" s="4" t="s">
        <v>36</v>
      </c>
      <c r="C155" s="5"/>
      <c r="D155" s="5"/>
      <c r="E155" s="6"/>
    </row>
    <row r="156" spans="1:5" ht="15.75" customHeight="1" x14ac:dyDescent="0.2">
      <c r="A156" s="18" t="e">
        <f t="shared" si="11"/>
        <v>#VALUE!</v>
      </c>
      <c r="B156" s="8" t="s">
        <v>37</v>
      </c>
      <c r="C156" s="9"/>
      <c r="D156" s="9"/>
      <c r="E156" s="10"/>
    </row>
    <row r="157" spans="1:5" ht="15.75" customHeight="1" x14ac:dyDescent="0.2">
      <c r="A157" s="18" t="e">
        <f t="shared" si="11"/>
        <v>#VALUE!</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7:E7"/>
    <mergeCell ref="A18:E18"/>
    <mergeCell ref="A29:E29"/>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91" workbookViewId="0">
      <selection activeCell="E113" sqref="E113"/>
    </sheetView>
  </sheetViews>
  <sheetFormatPr baseColWidth="10" defaultColWidth="12.6640625" defaultRowHeight="15" customHeight="1" x14ac:dyDescent="0.15"/>
  <cols>
    <col min="1" max="1" width="7.5" customWidth="1"/>
    <col min="2" max="2" width="12.5" customWidth="1"/>
    <col min="3" max="3" width="28" customWidth="1"/>
    <col min="4" max="4" width="39.5" customWidth="1"/>
    <col min="5" max="5" width="9.1640625" customWidth="1"/>
    <col min="6" max="26" width="7.5" customWidth="1"/>
  </cols>
  <sheetData>
    <row r="1" spans="1:26" x14ac:dyDescent="0.2">
      <c r="B1" s="1" t="s">
        <v>12</v>
      </c>
      <c r="C1" s="1" t="s">
        <v>58</v>
      </c>
      <c r="G1" s="17" t="s">
        <v>81</v>
      </c>
    </row>
    <row r="2" spans="1:26" x14ac:dyDescent="0.2">
      <c r="B2" s="1" t="s">
        <v>14</v>
      </c>
      <c r="C2" s="1" t="s">
        <v>291</v>
      </c>
      <c r="G2" s="17" t="s">
        <v>83</v>
      </c>
    </row>
    <row r="3" spans="1:26" x14ac:dyDescent="0.2">
      <c r="B3" s="1" t="s">
        <v>16</v>
      </c>
      <c r="C3" s="1" t="s">
        <v>67</v>
      </c>
      <c r="G3" s="17" t="s">
        <v>84</v>
      </c>
    </row>
    <row r="4" spans="1:26" x14ac:dyDescent="0.2">
      <c r="G4" s="17" t="s">
        <v>85</v>
      </c>
    </row>
    <row r="5" spans="1:26" x14ac:dyDescent="0.2">
      <c r="G5" s="17" t="s">
        <v>86</v>
      </c>
    </row>
    <row r="6" spans="1:26" x14ac:dyDescent="0.2">
      <c r="A6" s="74" t="s">
        <v>87</v>
      </c>
      <c r="B6" s="75"/>
      <c r="C6" s="75"/>
      <c r="D6" s="75"/>
      <c r="E6" s="76"/>
      <c r="G6" s="17" t="s">
        <v>88</v>
      </c>
    </row>
    <row r="7" spans="1:26" ht="30" x14ac:dyDescent="0.15">
      <c r="A7" s="2" t="s">
        <v>19</v>
      </c>
      <c r="B7" s="2" t="s">
        <v>20</v>
      </c>
      <c r="C7" s="2" t="s">
        <v>21</v>
      </c>
      <c r="D7" s="2" t="s">
        <v>22</v>
      </c>
      <c r="E7" s="2" t="s">
        <v>23</v>
      </c>
    </row>
    <row r="8" spans="1:26" x14ac:dyDescent="0.2">
      <c r="A8" s="18">
        <v>43983</v>
      </c>
      <c r="B8" s="4" t="s">
        <v>24</v>
      </c>
      <c r="C8" s="5"/>
      <c r="D8" s="5"/>
      <c r="E8" s="6"/>
      <c r="F8" s="16"/>
      <c r="G8" s="16"/>
      <c r="H8" s="16"/>
      <c r="I8" s="16"/>
      <c r="J8" s="16"/>
      <c r="K8" s="16"/>
      <c r="L8" s="16"/>
      <c r="M8" s="16"/>
      <c r="N8" s="16"/>
      <c r="O8" s="16"/>
      <c r="P8" s="16"/>
      <c r="Q8" s="16"/>
      <c r="R8" s="16"/>
      <c r="S8" s="16"/>
      <c r="T8" s="16"/>
      <c r="U8" s="16"/>
      <c r="V8" s="16"/>
      <c r="W8" s="16"/>
      <c r="X8" s="16"/>
      <c r="Y8" s="16"/>
      <c r="Z8" s="16"/>
    </row>
    <row r="9" spans="1:26" ht="30" x14ac:dyDescent="0.2">
      <c r="A9" s="18">
        <f t="shared" ref="A9:A14" si="0">A8+1</f>
        <v>43984</v>
      </c>
      <c r="B9" s="8" t="s">
        <v>27</v>
      </c>
      <c r="C9" s="9" t="s">
        <v>292</v>
      </c>
      <c r="D9" s="9" t="s">
        <v>293</v>
      </c>
      <c r="E9" s="10">
        <v>1</v>
      </c>
    </row>
    <row r="10" spans="1:26" x14ac:dyDescent="0.2">
      <c r="A10" s="18">
        <f t="shared" si="0"/>
        <v>43985</v>
      </c>
      <c r="B10" s="4" t="s">
        <v>30</v>
      </c>
      <c r="C10" s="5"/>
      <c r="D10" s="5"/>
      <c r="E10" s="6"/>
    </row>
    <row r="11" spans="1:26" x14ac:dyDescent="0.2">
      <c r="A11" s="18">
        <f t="shared" si="0"/>
        <v>43986</v>
      </c>
      <c r="B11" s="8" t="s">
        <v>33</v>
      </c>
      <c r="C11" s="9"/>
      <c r="D11" s="9"/>
      <c r="E11" s="10"/>
    </row>
    <row r="12" spans="1:26" x14ac:dyDescent="0.2">
      <c r="A12" s="18">
        <f t="shared" si="0"/>
        <v>43987</v>
      </c>
      <c r="B12" s="4" t="s">
        <v>36</v>
      </c>
      <c r="C12" s="5"/>
      <c r="D12" s="5"/>
      <c r="E12" s="6"/>
    </row>
    <row r="13" spans="1:26" x14ac:dyDescent="0.2">
      <c r="A13" s="18">
        <f t="shared" si="0"/>
        <v>43988</v>
      </c>
      <c r="B13" s="8" t="s">
        <v>37</v>
      </c>
      <c r="C13" s="9"/>
      <c r="D13" s="9"/>
      <c r="E13" s="10"/>
    </row>
    <row r="14" spans="1:26" x14ac:dyDescent="0.2">
      <c r="A14" s="18">
        <f t="shared" si="0"/>
        <v>43989</v>
      </c>
      <c r="B14" s="4" t="s">
        <v>40</v>
      </c>
      <c r="C14" s="5"/>
      <c r="D14" s="5"/>
      <c r="E14" s="6"/>
    </row>
    <row r="15" spans="1:26" x14ac:dyDescent="0.2">
      <c r="D15" s="11" t="s">
        <v>41</v>
      </c>
      <c r="E15" s="12">
        <f>SUM(E8:E14)</f>
        <v>1</v>
      </c>
    </row>
    <row r="17" spans="1:5" x14ac:dyDescent="0.2">
      <c r="A17" s="74" t="s">
        <v>91</v>
      </c>
      <c r="B17" s="75"/>
      <c r="C17" s="75"/>
      <c r="D17" s="75"/>
      <c r="E17" s="76"/>
    </row>
    <row r="18" spans="1:5" ht="30" x14ac:dyDescent="0.15">
      <c r="A18" s="2" t="s">
        <v>19</v>
      </c>
      <c r="B18" s="2" t="s">
        <v>20</v>
      </c>
      <c r="C18" s="2" t="s">
        <v>21</v>
      </c>
      <c r="D18" s="2" t="s">
        <v>22</v>
      </c>
      <c r="E18" s="2" t="s">
        <v>23</v>
      </c>
    </row>
    <row r="19" spans="1:5" x14ac:dyDescent="0.2">
      <c r="A19" s="18">
        <f t="shared" ref="A19:A25" si="1">A8+7</f>
        <v>43990</v>
      </c>
      <c r="B19" s="4" t="s">
        <v>24</v>
      </c>
      <c r="C19" s="5" t="s">
        <v>294</v>
      </c>
      <c r="D19" s="5" t="s">
        <v>295</v>
      </c>
      <c r="E19" s="6">
        <v>3</v>
      </c>
    </row>
    <row r="20" spans="1:5" ht="45" x14ac:dyDescent="0.2">
      <c r="A20" s="18">
        <f t="shared" si="1"/>
        <v>43991</v>
      </c>
      <c r="B20" s="8" t="s">
        <v>27</v>
      </c>
      <c r="C20" s="9" t="s">
        <v>296</v>
      </c>
      <c r="D20" s="9" t="s">
        <v>297</v>
      </c>
      <c r="E20" s="10">
        <v>3</v>
      </c>
    </row>
    <row r="21" spans="1:5" ht="15.75" customHeight="1" x14ac:dyDescent="0.2">
      <c r="A21" s="18">
        <f t="shared" si="1"/>
        <v>43992</v>
      </c>
      <c r="B21" s="4" t="s">
        <v>30</v>
      </c>
      <c r="C21" s="5" t="s">
        <v>298</v>
      </c>
      <c r="D21" s="5" t="s">
        <v>299</v>
      </c>
      <c r="E21" s="6">
        <v>3</v>
      </c>
    </row>
    <row r="22" spans="1:5" ht="15.75" customHeight="1" x14ac:dyDescent="0.2">
      <c r="A22" s="18">
        <f t="shared" si="1"/>
        <v>43993</v>
      </c>
      <c r="B22" s="8" t="s">
        <v>33</v>
      </c>
      <c r="C22" s="9"/>
      <c r="D22" s="9"/>
      <c r="E22" s="10"/>
    </row>
    <row r="23" spans="1:5" ht="15.75" customHeight="1" x14ac:dyDescent="0.2">
      <c r="A23" s="18">
        <f t="shared" si="1"/>
        <v>43994</v>
      </c>
      <c r="B23" s="4" t="s">
        <v>36</v>
      </c>
      <c r="C23" s="5"/>
      <c r="D23" s="5"/>
      <c r="E23" s="6"/>
    </row>
    <row r="24" spans="1:5" ht="15.75" customHeight="1" x14ac:dyDescent="0.2">
      <c r="A24" s="18">
        <f t="shared" si="1"/>
        <v>43995</v>
      </c>
      <c r="B24" s="8" t="s">
        <v>37</v>
      </c>
      <c r="C24" s="9"/>
      <c r="D24" s="9"/>
      <c r="E24" s="10"/>
    </row>
    <row r="25" spans="1:5" ht="15.75" customHeight="1" x14ac:dyDescent="0.2">
      <c r="A25" s="18">
        <f t="shared" si="1"/>
        <v>43996</v>
      </c>
      <c r="B25" s="4" t="s">
        <v>40</v>
      </c>
      <c r="C25" s="5"/>
      <c r="D25" s="5"/>
      <c r="E25" s="6"/>
    </row>
    <row r="26" spans="1:5" ht="15.75" customHeight="1" x14ac:dyDescent="0.2">
      <c r="D26" s="11" t="s">
        <v>41</v>
      </c>
      <c r="E26" s="12">
        <f>SUM(E19:E25)</f>
        <v>9</v>
      </c>
    </row>
    <row r="27" spans="1:5" ht="15.75" customHeight="1" x14ac:dyDescent="0.15"/>
    <row r="28" spans="1:5" ht="15.75" customHeight="1" x14ac:dyDescent="0.2">
      <c r="A28" s="74" t="s">
        <v>98</v>
      </c>
      <c r="B28" s="75"/>
      <c r="C28" s="75"/>
      <c r="D28" s="75"/>
      <c r="E28" s="76"/>
    </row>
    <row r="29" spans="1:5" ht="15.75" customHeight="1" x14ac:dyDescent="0.15">
      <c r="A29" s="2" t="s">
        <v>19</v>
      </c>
      <c r="B29" s="2" t="s">
        <v>20</v>
      </c>
      <c r="C29" s="2" t="s">
        <v>21</v>
      </c>
      <c r="D29" s="2" t="s">
        <v>22</v>
      </c>
      <c r="E29" s="2" t="s">
        <v>23</v>
      </c>
    </row>
    <row r="30" spans="1:5" ht="15.75" customHeight="1" x14ac:dyDescent="0.2">
      <c r="A30" s="18">
        <f t="shared" ref="A30:A36" si="2">A19+7</f>
        <v>43997</v>
      </c>
      <c r="B30" s="4" t="s">
        <v>24</v>
      </c>
      <c r="C30" s="5" t="s">
        <v>300</v>
      </c>
      <c r="D30" s="5" t="s">
        <v>301</v>
      </c>
      <c r="E30" s="6">
        <v>3</v>
      </c>
    </row>
    <row r="31" spans="1:5" ht="15.75" customHeight="1" x14ac:dyDescent="0.2">
      <c r="A31" s="18">
        <f t="shared" si="2"/>
        <v>43998</v>
      </c>
      <c r="B31" s="8" t="s">
        <v>27</v>
      </c>
      <c r="C31" s="9"/>
      <c r="D31" s="9"/>
      <c r="E31" s="10"/>
    </row>
    <row r="32" spans="1:5" ht="15.75" customHeight="1" x14ac:dyDescent="0.2">
      <c r="A32" s="18">
        <f t="shared" si="2"/>
        <v>43999</v>
      </c>
      <c r="B32" s="4" t="s">
        <v>30</v>
      </c>
      <c r="C32" s="5" t="s">
        <v>302</v>
      </c>
      <c r="D32" s="5" t="s">
        <v>303</v>
      </c>
      <c r="E32" s="6">
        <v>5</v>
      </c>
    </row>
    <row r="33" spans="1:5" ht="15.75" customHeight="1" x14ac:dyDescent="0.2">
      <c r="A33" s="18">
        <f t="shared" si="2"/>
        <v>44000</v>
      </c>
      <c r="B33" s="8" t="s">
        <v>33</v>
      </c>
      <c r="C33" s="9" t="s">
        <v>304</v>
      </c>
      <c r="D33" s="9" t="s">
        <v>305</v>
      </c>
      <c r="E33" s="10">
        <v>3</v>
      </c>
    </row>
    <row r="34" spans="1:5" ht="15.75" customHeight="1" x14ac:dyDescent="0.2">
      <c r="A34" s="18">
        <f t="shared" si="2"/>
        <v>44001</v>
      </c>
      <c r="B34" s="4" t="s">
        <v>36</v>
      </c>
      <c r="C34" s="5"/>
      <c r="D34" s="5"/>
      <c r="E34" s="6"/>
    </row>
    <row r="35" spans="1:5" ht="15.75" customHeight="1" x14ac:dyDescent="0.2">
      <c r="A35" s="18">
        <f t="shared" si="2"/>
        <v>44002</v>
      </c>
      <c r="B35" s="8" t="s">
        <v>37</v>
      </c>
      <c r="C35" s="9"/>
      <c r="D35" s="9"/>
      <c r="E35" s="10"/>
    </row>
    <row r="36" spans="1:5" ht="15.75" customHeight="1" x14ac:dyDescent="0.2">
      <c r="A36" s="18">
        <f t="shared" si="2"/>
        <v>44003</v>
      </c>
      <c r="B36" s="4" t="s">
        <v>40</v>
      </c>
      <c r="C36" s="5"/>
      <c r="D36" s="5"/>
      <c r="E36" s="6"/>
    </row>
    <row r="37" spans="1:5" ht="15.75" customHeight="1" x14ac:dyDescent="0.2">
      <c r="D37" s="11" t="s">
        <v>41</v>
      </c>
      <c r="E37" s="12">
        <f>SUM(E30:E36)</f>
        <v>11</v>
      </c>
    </row>
    <row r="38" spans="1:5" ht="15.75" customHeight="1" x14ac:dyDescent="0.15"/>
    <row r="39" spans="1:5" ht="15.75" customHeight="1" x14ac:dyDescent="0.2">
      <c r="A39" s="74" t="s">
        <v>108</v>
      </c>
      <c r="B39" s="75"/>
      <c r="C39" s="75"/>
      <c r="D39" s="75"/>
      <c r="E39" s="76"/>
    </row>
    <row r="40" spans="1:5" ht="15.75" customHeight="1" x14ac:dyDescent="0.15">
      <c r="A40" s="2" t="s">
        <v>19</v>
      </c>
      <c r="B40" s="2" t="s">
        <v>20</v>
      </c>
      <c r="C40" s="2" t="s">
        <v>21</v>
      </c>
      <c r="D40" s="2" t="s">
        <v>22</v>
      </c>
      <c r="E40" s="2" t="s">
        <v>23</v>
      </c>
    </row>
    <row r="41" spans="1:5" ht="15.75" customHeight="1" x14ac:dyDescent="0.2">
      <c r="A41" s="18">
        <f t="shared" ref="A41:A47" si="3">A30+7</f>
        <v>44004</v>
      </c>
      <c r="B41" s="4" t="s">
        <v>24</v>
      </c>
      <c r="C41" s="5" t="s">
        <v>306</v>
      </c>
      <c r="D41" s="5" t="s">
        <v>307</v>
      </c>
      <c r="E41" s="6">
        <v>3</v>
      </c>
    </row>
    <row r="42" spans="1:5" ht="15.75" customHeight="1" x14ac:dyDescent="0.2">
      <c r="A42" s="18">
        <f t="shared" si="3"/>
        <v>44005</v>
      </c>
      <c r="B42" s="8" t="s">
        <v>27</v>
      </c>
      <c r="C42" s="9"/>
      <c r="D42" s="9"/>
      <c r="E42" s="10"/>
    </row>
    <row r="43" spans="1:5" ht="15.75" customHeight="1" x14ac:dyDescent="0.2">
      <c r="A43" s="18">
        <f t="shared" si="3"/>
        <v>44006</v>
      </c>
      <c r="B43" s="4" t="s">
        <v>30</v>
      </c>
      <c r="C43" s="5" t="s">
        <v>308</v>
      </c>
      <c r="D43" s="5" t="s">
        <v>309</v>
      </c>
      <c r="E43" s="6">
        <v>4</v>
      </c>
    </row>
    <row r="44" spans="1:5" ht="15.75" customHeight="1" x14ac:dyDescent="0.2">
      <c r="A44" s="18">
        <f t="shared" si="3"/>
        <v>44007</v>
      </c>
      <c r="B44" s="8" t="s">
        <v>33</v>
      </c>
      <c r="C44" s="9" t="s">
        <v>310</v>
      </c>
      <c r="D44" s="9" t="s">
        <v>311</v>
      </c>
      <c r="E44" s="10">
        <v>2</v>
      </c>
    </row>
    <row r="45" spans="1:5" ht="15.75" customHeight="1" x14ac:dyDescent="0.2">
      <c r="A45" s="18">
        <f t="shared" si="3"/>
        <v>44008</v>
      </c>
      <c r="B45" s="4" t="s">
        <v>36</v>
      </c>
      <c r="C45" s="5"/>
      <c r="D45" s="5"/>
      <c r="E45" s="6"/>
    </row>
    <row r="46" spans="1:5" ht="15.75" customHeight="1" x14ac:dyDescent="0.2">
      <c r="A46" s="18">
        <f t="shared" si="3"/>
        <v>44009</v>
      </c>
      <c r="B46" s="8" t="s">
        <v>37</v>
      </c>
      <c r="C46" s="9" t="s">
        <v>312</v>
      </c>
      <c r="D46" s="9" t="s">
        <v>313</v>
      </c>
      <c r="E46" s="10">
        <v>1</v>
      </c>
    </row>
    <row r="47" spans="1:5" ht="15.75" customHeight="1" x14ac:dyDescent="0.2">
      <c r="A47" s="18">
        <f t="shared" si="3"/>
        <v>44010</v>
      </c>
      <c r="B47" s="4" t="s">
        <v>40</v>
      </c>
      <c r="C47" s="5"/>
      <c r="D47" s="5"/>
      <c r="E47" s="6"/>
    </row>
    <row r="48" spans="1:5" ht="15.75" customHeight="1" x14ac:dyDescent="0.2">
      <c r="D48" s="11" t="s">
        <v>41</v>
      </c>
      <c r="E48" s="12">
        <f>SUM(E41:E47)</f>
        <v>10</v>
      </c>
    </row>
    <row r="49" spans="1:5" ht="15.75" customHeight="1" x14ac:dyDescent="0.15"/>
    <row r="50" spans="1:5" ht="15.75" customHeight="1" x14ac:dyDescent="0.2">
      <c r="A50" s="74" t="s">
        <v>121</v>
      </c>
      <c r="B50" s="75"/>
      <c r="C50" s="75"/>
      <c r="D50" s="75"/>
      <c r="E50" s="76"/>
    </row>
    <row r="51" spans="1:5" ht="15.75" customHeight="1" x14ac:dyDescent="0.15">
      <c r="A51" s="2" t="s">
        <v>19</v>
      </c>
      <c r="B51" s="2" t="s">
        <v>20</v>
      </c>
      <c r="C51" s="2" t="s">
        <v>21</v>
      </c>
      <c r="D51" s="2" t="s">
        <v>22</v>
      </c>
      <c r="E51" s="2" t="s">
        <v>23</v>
      </c>
    </row>
    <row r="52" spans="1:5" ht="15.75" customHeight="1" x14ac:dyDescent="0.2">
      <c r="A52" s="18">
        <f t="shared" ref="A52:A58" si="4">A41+7</f>
        <v>44011</v>
      </c>
      <c r="B52" s="4" t="s">
        <v>24</v>
      </c>
      <c r="C52" s="5" t="s">
        <v>314</v>
      </c>
      <c r="D52" s="5" t="s">
        <v>315</v>
      </c>
      <c r="E52" s="6">
        <v>2</v>
      </c>
    </row>
    <row r="53" spans="1:5" ht="15.75" customHeight="1" x14ac:dyDescent="0.2">
      <c r="A53" s="18">
        <f t="shared" si="4"/>
        <v>44012</v>
      </c>
      <c r="B53" s="8" t="s">
        <v>27</v>
      </c>
      <c r="C53" s="9"/>
      <c r="D53" s="9"/>
      <c r="E53" s="10"/>
    </row>
    <row r="54" spans="1:5" ht="15.75" customHeight="1" x14ac:dyDescent="0.2">
      <c r="A54" s="18">
        <f t="shared" si="4"/>
        <v>44013</v>
      </c>
      <c r="B54" s="4" t="s">
        <v>30</v>
      </c>
      <c r="C54" s="5" t="s">
        <v>316</v>
      </c>
      <c r="D54" s="5" t="s">
        <v>317</v>
      </c>
      <c r="E54" s="6">
        <v>5</v>
      </c>
    </row>
    <row r="55" spans="1:5" ht="15.75" customHeight="1" x14ac:dyDescent="0.2">
      <c r="A55" s="18">
        <f t="shared" si="4"/>
        <v>44014</v>
      </c>
      <c r="B55" s="8" t="s">
        <v>33</v>
      </c>
      <c r="C55" s="9" t="s">
        <v>314</v>
      </c>
      <c r="D55" s="9" t="s">
        <v>318</v>
      </c>
      <c r="E55" s="10">
        <v>3</v>
      </c>
    </row>
    <row r="56" spans="1:5" ht="15.75" customHeight="1" x14ac:dyDescent="0.2">
      <c r="A56" s="18">
        <f t="shared" si="4"/>
        <v>44015</v>
      </c>
      <c r="B56" s="4" t="s">
        <v>36</v>
      </c>
      <c r="C56" s="5" t="s">
        <v>319</v>
      </c>
      <c r="D56" s="5" t="s">
        <v>320</v>
      </c>
      <c r="E56" s="6">
        <v>3</v>
      </c>
    </row>
    <row r="57" spans="1:5" ht="15.75" customHeight="1" x14ac:dyDescent="0.2">
      <c r="A57" s="18">
        <f t="shared" si="4"/>
        <v>44016</v>
      </c>
      <c r="B57" s="8" t="s">
        <v>37</v>
      </c>
      <c r="C57" s="9"/>
      <c r="D57" s="9"/>
      <c r="E57" s="10"/>
    </row>
    <row r="58" spans="1:5" ht="15.75" customHeight="1" x14ac:dyDescent="0.2">
      <c r="A58" s="18">
        <f t="shared" si="4"/>
        <v>44017</v>
      </c>
      <c r="B58" s="4" t="s">
        <v>40</v>
      </c>
      <c r="C58" s="5"/>
      <c r="D58" s="5"/>
      <c r="E58" s="6"/>
    </row>
    <row r="59" spans="1:5" ht="15.75" customHeight="1" x14ac:dyDescent="0.2">
      <c r="D59" s="11" t="s">
        <v>41</v>
      </c>
      <c r="E59" s="12">
        <f>SUM(E52:E58)</f>
        <v>13</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15.75" customHeight="1" x14ac:dyDescent="0.2">
      <c r="A63" s="18">
        <f t="shared" ref="A63:A69" si="5">A52+7</f>
        <v>44018</v>
      </c>
      <c r="B63" s="4" t="s">
        <v>24</v>
      </c>
      <c r="C63" s="5" t="s">
        <v>321</v>
      </c>
      <c r="D63" s="5" t="s">
        <v>322</v>
      </c>
      <c r="E63" s="6">
        <v>2</v>
      </c>
    </row>
    <row r="64" spans="1:5" ht="15.75" customHeight="1" x14ac:dyDescent="0.2">
      <c r="A64" s="18">
        <f t="shared" si="5"/>
        <v>44019</v>
      </c>
      <c r="B64" s="8" t="s">
        <v>27</v>
      </c>
      <c r="C64" s="9" t="s">
        <v>323</v>
      </c>
      <c r="D64" s="9" t="s">
        <v>324</v>
      </c>
      <c r="E64" s="10">
        <v>4</v>
      </c>
    </row>
    <row r="65" spans="1:5" ht="15.75" customHeight="1" x14ac:dyDescent="0.2">
      <c r="A65" s="18">
        <f t="shared" si="5"/>
        <v>44020</v>
      </c>
      <c r="B65" s="4" t="s">
        <v>30</v>
      </c>
      <c r="C65" s="5" t="s">
        <v>325</v>
      </c>
      <c r="D65" s="5" t="s">
        <v>326</v>
      </c>
      <c r="E65" s="6">
        <v>3</v>
      </c>
    </row>
    <row r="66" spans="1:5" ht="15.75" customHeight="1" x14ac:dyDescent="0.2">
      <c r="A66" s="18">
        <f t="shared" si="5"/>
        <v>44021</v>
      </c>
      <c r="B66" s="8" t="s">
        <v>33</v>
      </c>
      <c r="C66" s="9" t="s">
        <v>327</v>
      </c>
      <c r="D66" s="9" t="s">
        <v>328</v>
      </c>
      <c r="E66" s="10">
        <v>2</v>
      </c>
    </row>
    <row r="67" spans="1:5" ht="15.75" customHeight="1" x14ac:dyDescent="0.2">
      <c r="A67" s="18">
        <f t="shared" si="5"/>
        <v>44022</v>
      </c>
      <c r="B67" s="4" t="s">
        <v>36</v>
      </c>
      <c r="C67" s="5" t="s">
        <v>329</v>
      </c>
      <c r="D67" s="5" t="s">
        <v>330</v>
      </c>
      <c r="E67" s="6">
        <v>3</v>
      </c>
    </row>
    <row r="68" spans="1:5" ht="15.75" customHeight="1" x14ac:dyDescent="0.2">
      <c r="A68" s="18">
        <f t="shared" si="5"/>
        <v>44023</v>
      </c>
      <c r="B68" s="8" t="s">
        <v>37</v>
      </c>
      <c r="C68" s="9"/>
      <c r="D68" s="9"/>
      <c r="E68" s="10"/>
    </row>
    <row r="69" spans="1:5" ht="15.75" customHeight="1" x14ac:dyDescent="0.2">
      <c r="A69" s="18">
        <f t="shared" si="5"/>
        <v>44024</v>
      </c>
      <c r="B69" s="4" t="s">
        <v>40</v>
      </c>
      <c r="C69" s="5" t="s">
        <v>331</v>
      </c>
      <c r="D69" s="5" t="s">
        <v>332</v>
      </c>
      <c r="E69" s="6">
        <v>2</v>
      </c>
    </row>
    <row r="70" spans="1:5" ht="15.75" customHeight="1" x14ac:dyDescent="0.2">
      <c r="D70" s="11" t="s">
        <v>41</v>
      </c>
      <c r="E70" s="12">
        <f>SUM(E63:E69)</f>
        <v>16</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15.75" customHeight="1" x14ac:dyDescent="0.2">
      <c r="A74" s="18">
        <f t="shared" ref="A74:A80" si="6">A63+7</f>
        <v>44025</v>
      </c>
      <c r="B74" s="4" t="s">
        <v>24</v>
      </c>
      <c r="C74" s="5" t="s">
        <v>333</v>
      </c>
      <c r="D74" s="5" t="s">
        <v>334</v>
      </c>
      <c r="E74" s="6">
        <v>2</v>
      </c>
    </row>
    <row r="75" spans="1:5" ht="15.75" customHeight="1" x14ac:dyDescent="0.2">
      <c r="A75" s="18">
        <f t="shared" si="6"/>
        <v>44026</v>
      </c>
      <c r="B75" s="8" t="s">
        <v>27</v>
      </c>
      <c r="C75" s="9"/>
      <c r="D75" s="9"/>
      <c r="E75" s="10"/>
    </row>
    <row r="76" spans="1:5" ht="15.75" customHeight="1" x14ac:dyDescent="0.2">
      <c r="A76" s="18">
        <f t="shared" si="6"/>
        <v>44027</v>
      </c>
      <c r="B76" s="4" t="s">
        <v>30</v>
      </c>
      <c r="C76" s="5" t="s">
        <v>335</v>
      </c>
      <c r="D76" s="5" t="s">
        <v>336</v>
      </c>
      <c r="E76" s="6">
        <v>5</v>
      </c>
    </row>
    <row r="77" spans="1:5" ht="15.75" customHeight="1" x14ac:dyDescent="0.2">
      <c r="A77" s="18">
        <f t="shared" si="6"/>
        <v>44028</v>
      </c>
      <c r="B77" s="8" t="s">
        <v>33</v>
      </c>
      <c r="C77" s="9"/>
      <c r="D77" s="9"/>
      <c r="E77" s="10"/>
    </row>
    <row r="78" spans="1:5" ht="15.75" customHeight="1" x14ac:dyDescent="0.2">
      <c r="A78" s="18">
        <f t="shared" si="6"/>
        <v>44029</v>
      </c>
      <c r="B78" s="4" t="s">
        <v>36</v>
      </c>
      <c r="C78" s="5" t="s">
        <v>337</v>
      </c>
      <c r="D78" s="5" t="s">
        <v>338</v>
      </c>
      <c r="E78" s="6">
        <v>3</v>
      </c>
    </row>
    <row r="79" spans="1:5" ht="15.75" customHeight="1" x14ac:dyDescent="0.2">
      <c r="A79" s="18">
        <f t="shared" si="6"/>
        <v>44030</v>
      </c>
      <c r="B79" s="8" t="s">
        <v>37</v>
      </c>
      <c r="C79" s="9" t="s">
        <v>339</v>
      </c>
      <c r="D79" s="9" t="s">
        <v>340</v>
      </c>
      <c r="E79" s="10">
        <v>1</v>
      </c>
    </row>
    <row r="80" spans="1:5" ht="15.75" customHeight="1" x14ac:dyDescent="0.2">
      <c r="A80" s="18">
        <f t="shared" si="6"/>
        <v>44031</v>
      </c>
      <c r="B80" s="4" t="s">
        <v>40</v>
      </c>
      <c r="C80" s="5" t="s">
        <v>341</v>
      </c>
      <c r="D80" s="5" t="s">
        <v>342</v>
      </c>
      <c r="E80" s="6">
        <v>2</v>
      </c>
    </row>
    <row r="81" spans="1:5" ht="15.75" customHeight="1" x14ac:dyDescent="0.2">
      <c r="D81" s="11" t="s">
        <v>41</v>
      </c>
      <c r="E81" s="12">
        <f>SUM(E74:E80)</f>
        <v>13</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f t="shared" ref="A85:A91" si="7">A74+7</f>
        <v>44032</v>
      </c>
      <c r="B85" s="4" t="s">
        <v>24</v>
      </c>
      <c r="C85" s="5" t="s">
        <v>343</v>
      </c>
      <c r="D85" s="5" t="s">
        <v>344</v>
      </c>
      <c r="E85" s="6">
        <v>2</v>
      </c>
    </row>
    <row r="86" spans="1:5" ht="15" customHeight="1" x14ac:dyDescent="0.2">
      <c r="A86" s="18">
        <f t="shared" si="7"/>
        <v>44033</v>
      </c>
      <c r="B86" s="8" t="s">
        <v>27</v>
      </c>
      <c r="C86" s="9" t="s">
        <v>345</v>
      </c>
      <c r="D86" s="9" t="s">
        <v>346</v>
      </c>
      <c r="E86" s="10">
        <v>2</v>
      </c>
    </row>
    <row r="87" spans="1:5" ht="15.75" customHeight="1" x14ac:dyDescent="0.2">
      <c r="A87" s="18">
        <f t="shared" si="7"/>
        <v>44034</v>
      </c>
      <c r="B87" s="4" t="s">
        <v>30</v>
      </c>
      <c r="C87" s="5" t="s">
        <v>347</v>
      </c>
      <c r="D87" s="5" t="s">
        <v>348</v>
      </c>
      <c r="E87" s="6">
        <v>2</v>
      </c>
    </row>
    <row r="88" spans="1:5" ht="15.75" customHeight="1" x14ac:dyDescent="0.2">
      <c r="A88" s="18">
        <f t="shared" si="7"/>
        <v>44035</v>
      </c>
      <c r="B88" s="8" t="s">
        <v>33</v>
      </c>
      <c r="C88" s="9" t="s">
        <v>349</v>
      </c>
      <c r="D88" s="9" t="s">
        <v>350</v>
      </c>
      <c r="E88" s="10">
        <v>3</v>
      </c>
    </row>
    <row r="89" spans="1:5" ht="15.75" customHeight="1" x14ac:dyDescent="0.2">
      <c r="A89" s="18">
        <f t="shared" si="7"/>
        <v>44036</v>
      </c>
      <c r="B89" s="4" t="s">
        <v>36</v>
      </c>
      <c r="C89" s="5" t="s">
        <v>351</v>
      </c>
      <c r="D89" s="5" t="s">
        <v>352</v>
      </c>
      <c r="E89" s="6">
        <v>3</v>
      </c>
    </row>
    <row r="90" spans="1:5" ht="15.75" customHeight="1" x14ac:dyDescent="0.2">
      <c r="A90" s="18">
        <f t="shared" si="7"/>
        <v>44037</v>
      </c>
      <c r="B90" s="8" t="s">
        <v>37</v>
      </c>
      <c r="C90" s="9" t="s">
        <v>353</v>
      </c>
      <c r="D90" s="9" t="s">
        <v>354</v>
      </c>
      <c r="E90" s="10">
        <v>2</v>
      </c>
    </row>
    <row r="91" spans="1:5" ht="15.75" customHeight="1" x14ac:dyDescent="0.2">
      <c r="A91" s="18">
        <f t="shared" si="7"/>
        <v>44038</v>
      </c>
      <c r="B91" s="4" t="s">
        <v>40</v>
      </c>
      <c r="C91" s="5" t="s">
        <v>355</v>
      </c>
      <c r="D91" s="5" t="s">
        <v>356</v>
      </c>
      <c r="E91" s="6">
        <v>2</v>
      </c>
    </row>
    <row r="92" spans="1:5" ht="15.75" customHeight="1" x14ac:dyDescent="0.2">
      <c r="D92" s="11"/>
      <c r="E92" s="12">
        <f>SUM(E85:E91)</f>
        <v>16</v>
      </c>
    </row>
    <row r="93" spans="1:5" ht="15.75" customHeight="1" x14ac:dyDescent="0.2">
      <c r="D93" s="22"/>
      <c r="E93" s="23"/>
    </row>
    <row r="94" spans="1:5" ht="15.75" customHeight="1" x14ac:dyDescent="0.2">
      <c r="A94" s="74" t="s">
        <v>175</v>
      </c>
      <c r="B94" s="75"/>
      <c r="C94" s="75"/>
      <c r="D94" s="75"/>
      <c r="E94" s="76"/>
    </row>
    <row r="95" spans="1:5" ht="15.75" customHeight="1" x14ac:dyDescent="0.15">
      <c r="A95" s="2" t="s">
        <v>19</v>
      </c>
      <c r="B95" s="2" t="s">
        <v>20</v>
      </c>
      <c r="C95" s="2" t="s">
        <v>21</v>
      </c>
      <c r="D95" s="2" t="s">
        <v>22</v>
      </c>
      <c r="E95" s="2" t="s">
        <v>23</v>
      </c>
    </row>
    <row r="96" spans="1:5" ht="30" x14ac:dyDescent="0.2">
      <c r="A96" s="18">
        <f>A85+14</f>
        <v>44046</v>
      </c>
      <c r="B96" s="4" t="s">
        <v>24</v>
      </c>
      <c r="C96" s="5" t="s">
        <v>513</v>
      </c>
      <c r="D96" s="5" t="s">
        <v>475</v>
      </c>
      <c r="E96" s="6">
        <v>4</v>
      </c>
    </row>
    <row r="97" spans="1:5" ht="75" x14ac:dyDescent="0.2">
      <c r="A97" s="18">
        <f t="shared" ref="A97:A102" si="8">A96+1</f>
        <v>44047</v>
      </c>
      <c r="B97" s="8" t="s">
        <v>27</v>
      </c>
      <c r="C97" s="9" t="s">
        <v>474</v>
      </c>
      <c r="D97" s="9" t="s">
        <v>508</v>
      </c>
      <c r="E97" s="10">
        <v>6</v>
      </c>
    </row>
    <row r="98" spans="1:5" ht="90" x14ac:dyDescent="0.2">
      <c r="A98" s="18">
        <f t="shared" si="8"/>
        <v>44048</v>
      </c>
      <c r="B98" s="4" t="s">
        <v>30</v>
      </c>
      <c r="C98" s="5" t="s">
        <v>472</v>
      </c>
      <c r="D98" s="5" t="s">
        <v>473</v>
      </c>
      <c r="E98" s="6">
        <v>5</v>
      </c>
    </row>
    <row r="99" spans="1:5" ht="75" x14ac:dyDescent="0.2">
      <c r="A99" s="18">
        <f t="shared" si="8"/>
        <v>44049</v>
      </c>
      <c r="B99" s="8" t="s">
        <v>33</v>
      </c>
      <c r="C99" s="9" t="s">
        <v>478</v>
      </c>
      <c r="D99" s="9" t="s">
        <v>476</v>
      </c>
      <c r="E99" s="10">
        <v>7</v>
      </c>
    </row>
    <row r="100" spans="1:5" x14ac:dyDescent="0.2">
      <c r="A100" s="18">
        <f t="shared" si="8"/>
        <v>44050</v>
      </c>
      <c r="B100" s="4" t="s">
        <v>36</v>
      </c>
      <c r="C100" s="5" t="s">
        <v>479</v>
      </c>
      <c r="D100" s="5" t="s">
        <v>477</v>
      </c>
      <c r="E100" s="6">
        <v>4</v>
      </c>
    </row>
    <row r="101" spans="1:5" ht="15.75" customHeight="1" x14ac:dyDescent="0.2">
      <c r="A101" s="18">
        <f t="shared" si="8"/>
        <v>44051</v>
      </c>
      <c r="B101" s="8" t="s">
        <v>37</v>
      </c>
      <c r="C101" s="9" t="s">
        <v>323</v>
      </c>
      <c r="D101" s="9" t="s">
        <v>506</v>
      </c>
      <c r="E101" s="10">
        <v>5</v>
      </c>
    </row>
    <row r="102" spans="1:5" ht="16.5" customHeight="1" x14ac:dyDescent="0.2">
      <c r="A102" s="18">
        <f t="shared" si="8"/>
        <v>44052</v>
      </c>
      <c r="B102" s="4" t="s">
        <v>40</v>
      </c>
      <c r="C102" s="5" t="s">
        <v>510</v>
      </c>
      <c r="D102" s="5" t="s">
        <v>507</v>
      </c>
      <c r="E102" s="6">
        <v>3</v>
      </c>
    </row>
    <row r="103" spans="1:5" ht="15.75" customHeight="1" x14ac:dyDescent="0.2">
      <c r="D103" s="11" t="s">
        <v>41</v>
      </c>
      <c r="E103" s="12">
        <f>SUM(E96:E102)</f>
        <v>34</v>
      </c>
    </row>
    <row r="104" spans="1:5" ht="15.75" customHeight="1" x14ac:dyDescent="0.15"/>
    <row r="105" spans="1:5" ht="15.75" customHeight="1" x14ac:dyDescent="0.2">
      <c r="A105" s="74" t="s">
        <v>176</v>
      </c>
      <c r="B105" s="75"/>
      <c r="C105" s="75"/>
      <c r="D105" s="75"/>
      <c r="E105" s="76"/>
    </row>
    <row r="106" spans="1:5" ht="30" x14ac:dyDescent="0.15">
      <c r="A106" s="2" t="s">
        <v>19</v>
      </c>
      <c r="B106" s="2" t="s">
        <v>20</v>
      </c>
      <c r="C106" s="2" t="s">
        <v>21</v>
      </c>
      <c r="D106" s="2" t="s">
        <v>22</v>
      </c>
      <c r="E106" s="2" t="s">
        <v>23</v>
      </c>
    </row>
    <row r="107" spans="1:5" ht="30" x14ac:dyDescent="0.2">
      <c r="A107" s="18">
        <f t="shared" ref="A107:A113" si="9">A96+7</f>
        <v>44053</v>
      </c>
      <c r="B107" s="4" t="s">
        <v>24</v>
      </c>
      <c r="C107" s="5" t="s">
        <v>509</v>
      </c>
      <c r="D107" s="63" t="s">
        <v>511</v>
      </c>
      <c r="E107" s="6">
        <v>7</v>
      </c>
    </row>
    <row r="108" spans="1:5" ht="15.75" customHeight="1" x14ac:dyDescent="0.2">
      <c r="A108" s="18">
        <f t="shared" si="9"/>
        <v>44054</v>
      </c>
      <c r="B108" s="8" t="s">
        <v>27</v>
      </c>
      <c r="C108" s="9"/>
      <c r="D108" s="9"/>
      <c r="E108" s="10"/>
    </row>
    <row r="109" spans="1:5" ht="15.75" customHeight="1" x14ac:dyDescent="0.2">
      <c r="A109" s="18">
        <f t="shared" si="9"/>
        <v>44055</v>
      </c>
      <c r="B109" s="4" t="s">
        <v>30</v>
      </c>
      <c r="C109" s="5"/>
      <c r="D109" s="5"/>
      <c r="E109" s="6"/>
    </row>
    <row r="110" spans="1:5" ht="15.75" customHeight="1" x14ac:dyDescent="0.2">
      <c r="A110" s="18">
        <f t="shared" si="9"/>
        <v>44056</v>
      </c>
      <c r="B110" s="8" t="s">
        <v>33</v>
      </c>
      <c r="C110" s="9"/>
      <c r="D110" s="9"/>
      <c r="E110" s="10"/>
    </row>
    <row r="111" spans="1:5" ht="15.75" customHeight="1" x14ac:dyDescent="0.2">
      <c r="A111" s="18">
        <f t="shared" si="9"/>
        <v>44057</v>
      </c>
      <c r="B111" s="4" t="s">
        <v>36</v>
      </c>
      <c r="C111" s="5"/>
      <c r="D111" s="5"/>
      <c r="E111" s="6"/>
    </row>
    <row r="112" spans="1:5" ht="15.75" customHeight="1" x14ac:dyDescent="0.2">
      <c r="A112" s="18">
        <f t="shared" si="9"/>
        <v>44058</v>
      </c>
      <c r="B112" s="8" t="s">
        <v>37</v>
      </c>
      <c r="C112" s="9"/>
      <c r="D112" s="9"/>
      <c r="E112" s="10"/>
    </row>
    <row r="113" spans="1:5" ht="15.75" customHeight="1" x14ac:dyDescent="0.2">
      <c r="A113" s="18">
        <f t="shared" si="9"/>
        <v>44059</v>
      </c>
      <c r="B113" s="4" t="s">
        <v>40</v>
      </c>
      <c r="C113" s="5"/>
      <c r="D113" s="5"/>
      <c r="E113" s="6"/>
    </row>
    <row r="114" spans="1:5" ht="15.75" customHeight="1" x14ac:dyDescent="0.2">
      <c r="D114" s="11" t="s">
        <v>41</v>
      </c>
      <c r="E114" s="12">
        <f>SUM(E107:E113)</f>
        <v>7</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f t="shared" ref="A118:A124" si="10">A107+7</f>
        <v>44060</v>
      </c>
      <c r="B118" s="4" t="s">
        <v>24</v>
      </c>
      <c r="C118" s="5"/>
      <c r="D118" s="5"/>
      <c r="E118" s="6"/>
    </row>
    <row r="119" spans="1:5" ht="15.75" customHeight="1" x14ac:dyDescent="0.2">
      <c r="A119" s="18">
        <f t="shared" si="10"/>
        <v>44061</v>
      </c>
      <c r="B119" s="8" t="s">
        <v>27</v>
      </c>
      <c r="C119" s="9"/>
      <c r="D119" s="9"/>
      <c r="E119" s="10"/>
    </row>
    <row r="120" spans="1:5" ht="15.75" customHeight="1" x14ac:dyDescent="0.2">
      <c r="A120" s="18">
        <f t="shared" si="10"/>
        <v>44062</v>
      </c>
      <c r="B120" s="4" t="s">
        <v>30</v>
      </c>
      <c r="C120" s="5"/>
      <c r="D120" s="5"/>
      <c r="E120" s="6"/>
    </row>
    <row r="121" spans="1:5" ht="15.75" customHeight="1" x14ac:dyDescent="0.2">
      <c r="A121" s="18">
        <f t="shared" si="10"/>
        <v>44063</v>
      </c>
      <c r="B121" s="8" t="s">
        <v>33</v>
      </c>
      <c r="C121" s="9"/>
      <c r="D121" s="9"/>
      <c r="E121" s="10"/>
    </row>
    <row r="122" spans="1:5" ht="15.75" customHeight="1" x14ac:dyDescent="0.2">
      <c r="A122" s="18">
        <f t="shared" si="10"/>
        <v>44064</v>
      </c>
      <c r="B122" s="4" t="s">
        <v>36</v>
      </c>
      <c r="C122" s="5"/>
      <c r="D122" s="5"/>
      <c r="E122" s="6"/>
    </row>
    <row r="123" spans="1:5" ht="15.75" customHeight="1" x14ac:dyDescent="0.2">
      <c r="A123" s="18">
        <f t="shared" si="10"/>
        <v>44065</v>
      </c>
      <c r="B123" s="8" t="s">
        <v>37</v>
      </c>
      <c r="C123" s="9"/>
      <c r="D123" s="9"/>
      <c r="E123" s="10"/>
    </row>
    <row r="124" spans="1:5" ht="15.75" customHeight="1" x14ac:dyDescent="0.2">
      <c r="A124" s="18">
        <f t="shared" si="10"/>
        <v>44066</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f t="shared" ref="A129:A135" si="11">A118+7</f>
        <v>44067</v>
      </c>
      <c r="B129" s="4" t="s">
        <v>24</v>
      </c>
      <c r="C129" s="5"/>
      <c r="D129" s="5"/>
      <c r="E129" s="6"/>
    </row>
    <row r="130" spans="1:5" ht="15.75" customHeight="1" x14ac:dyDescent="0.2">
      <c r="A130" s="18">
        <f t="shared" si="11"/>
        <v>44068</v>
      </c>
      <c r="B130" s="8" t="s">
        <v>27</v>
      </c>
      <c r="C130" s="9"/>
      <c r="D130" s="9"/>
      <c r="E130" s="10"/>
    </row>
    <row r="131" spans="1:5" ht="15.75" customHeight="1" x14ac:dyDescent="0.2">
      <c r="A131" s="18">
        <f t="shared" si="11"/>
        <v>44069</v>
      </c>
      <c r="B131" s="4" t="s">
        <v>30</v>
      </c>
      <c r="C131" s="5"/>
      <c r="D131" s="5"/>
      <c r="E131" s="6"/>
    </row>
    <row r="132" spans="1:5" ht="15.75" customHeight="1" x14ac:dyDescent="0.2">
      <c r="A132" s="18">
        <f t="shared" si="11"/>
        <v>44070</v>
      </c>
      <c r="B132" s="8" t="s">
        <v>33</v>
      </c>
      <c r="C132" s="9"/>
      <c r="D132" s="9"/>
      <c r="E132" s="10"/>
    </row>
    <row r="133" spans="1:5" ht="15.75" customHeight="1" x14ac:dyDescent="0.2">
      <c r="A133" s="18">
        <f t="shared" si="11"/>
        <v>44071</v>
      </c>
      <c r="B133" s="4" t="s">
        <v>36</v>
      </c>
      <c r="C133" s="5"/>
      <c r="D133" s="5"/>
      <c r="E133" s="6"/>
    </row>
    <row r="134" spans="1:5" ht="15.75" customHeight="1" x14ac:dyDescent="0.2">
      <c r="A134" s="18">
        <f t="shared" si="11"/>
        <v>44072</v>
      </c>
      <c r="B134" s="8" t="s">
        <v>37</v>
      </c>
      <c r="C134" s="9"/>
      <c r="D134" s="9"/>
      <c r="E134" s="10"/>
    </row>
    <row r="135" spans="1:5" ht="15.75" customHeight="1" x14ac:dyDescent="0.2">
      <c r="A135" s="18">
        <f t="shared" si="11"/>
        <v>44073</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f t="shared" ref="A140:A146" si="12">A129+7</f>
        <v>44074</v>
      </c>
      <c r="B140" s="4" t="s">
        <v>24</v>
      </c>
      <c r="C140" s="5"/>
      <c r="D140" s="5"/>
      <c r="E140" s="6"/>
    </row>
    <row r="141" spans="1:5" ht="15.75" customHeight="1" x14ac:dyDescent="0.2">
      <c r="A141" s="18">
        <f t="shared" si="12"/>
        <v>44075</v>
      </c>
      <c r="B141" s="8" t="s">
        <v>27</v>
      </c>
      <c r="C141" s="9"/>
      <c r="D141" s="9"/>
      <c r="E141" s="10"/>
    </row>
    <row r="142" spans="1:5" ht="15.75" customHeight="1" x14ac:dyDescent="0.2">
      <c r="A142" s="18">
        <f t="shared" si="12"/>
        <v>44076</v>
      </c>
      <c r="B142" s="4" t="s">
        <v>30</v>
      </c>
      <c r="C142" s="5"/>
      <c r="D142" s="5"/>
      <c r="E142" s="6"/>
    </row>
    <row r="143" spans="1:5" ht="15.75" customHeight="1" x14ac:dyDescent="0.2">
      <c r="A143" s="18">
        <f t="shared" si="12"/>
        <v>44077</v>
      </c>
      <c r="B143" s="8" t="s">
        <v>33</v>
      </c>
      <c r="C143" s="9"/>
      <c r="D143" s="9"/>
      <c r="E143" s="10"/>
    </row>
    <row r="144" spans="1:5" ht="15.75" customHeight="1" x14ac:dyDescent="0.2">
      <c r="A144" s="18">
        <f t="shared" si="12"/>
        <v>44078</v>
      </c>
      <c r="B144" s="4" t="s">
        <v>36</v>
      </c>
      <c r="C144" s="5"/>
      <c r="D144" s="5"/>
      <c r="E144" s="6"/>
    </row>
    <row r="145" spans="1:5" ht="15.75" customHeight="1" x14ac:dyDescent="0.2">
      <c r="A145" s="18">
        <f t="shared" si="12"/>
        <v>44079</v>
      </c>
      <c r="B145" s="8" t="s">
        <v>37</v>
      </c>
      <c r="C145" s="9"/>
      <c r="D145" s="9"/>
      <c r="E145" s="10"/>
    </row>
    <row r="146" spans="1:5" ht="15.75" customHeight="1" x14ac:dyDescent="0.2">
      <c r="A146" s="18">
        <f t="shared" si="12"/>
        <v>44080</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f t="shared" ref="A151:A157" si="13">A140+7</f>
        <v>44081</v>
      </c>
      <c r="B151" s="4" t="s">
        <v>24</v>
      </c>
      <c r="C151" s="5"/>
      <c r="D151" s="5"/>
      <c r="E151" s="6"/>
    </row>
    <row r="152" spans="1:5" ht="15.75" customHeight="1" x14ac:dyDescent="0.2">
      <c r="A152" s="18">
        <f t="shared" si="13"/>
        <v>44082</v>
      </c>
      <c r="B152" s="8" t="s">
        <v>27</v>
      </c>
      <c r="C152" s="9"/>
      <c r="D152" s="9"/>
      <c r="E152" s="10"/>
    </row>
    <row r="153" spans="1:5" ht="15.75" customHeight="1" x14ac:dyDescent="0.2">
      <c r="A153" s="18">
        <f t="shared" si="13"/>
        <v>44083</v>
      </c>
      <c r="B153" s="4" t="s">
        <v>30</v>
      </c>
      <c r="C153" s="5"/>
      <c r="D153" s="5"/>
      <c r="E153" s="6"/>
    </row>
    <row r="154" spans="1:5" ht="15.75" customHeight="1" x14ac:dyDescent="0.2">
      <c r="A154" s="18">
        <f t="shared" si="13"/>
        <v>44084</v>
      </c>
      <c r="B154" s="8" t="s">
        <v>33</v>
      </c>
      <c r="C154" s="9"/>
      <c r="D154" s="9"/>
      <c r="E154" s="10"/>
    </row>
    <row r="155" spans="1:5" ht="15.75" customHeight="1" x14ac:dyDescent="0.2">
      <c r="A155" s="18">
        <f t="shared" si="13"/>
        <v>44085</v>
      </c>
      <c r="B155" s="4" t="s">
        <v>36</v>
      </c>
      <c r="C155" s="5"/>
      <c r="D155" s="5"/>
      <c r="E155" s="6"/>
    </row>
    <row r="156" spans="1:5" ht="15.75" customHeight="1" x14ac:dyDescent="0.2">
      <c r="A156" s="18">
        <f t="shared" si="13"/>
        <v>44086</v>
      </c>
      <c r="B156" s="8" t="s">
        <v>37</v>
      </c>
      <c r="C156" s="9"/>
      <c r="D156" s="9"/>
      <c r="E156" s="10"/>
    </row>
    <row r="157" spans="1:5" ht="15.75" customHeight="1" x14ac:dyDescent="0.2">
      <c r="A157" s="18">
        <f t="shared" si="13"/>
        <v>44087</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6:E6"/>
    <mergeCell ref="A17:E17"/>
    <mergeCell ref="A28:E28"/>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6" workbookViewId="0">
      <selection activeCell="E102" sqref="E102"/>
    </sheetView>
  </sheetViews>
  <sheetFormatPr baseColWidth="10" defaultColWidth="12.6640625" defaultRowHeight="15" customHeight="1" x14ac:dyDescent="0.15"/>
  <cols>
    <col min="1" max="1" width="7.5" customWidth="1"/>
    <col min="2" max="2" width="12.5" customWidth="1"/>
    <col min="3" max="3" width="28" customWidth="1"/>
    <col min="4" max="4" width="39.5" customWidth="1"/>
    <col min="5" max="5" width="9.1640625" customWidth="1"/>
    <col min="6" max="26" width="7.5" customWidth="1"/>
  </cols>
  <sheetData>
    <row r="1" spans="1:26" x14ac:dyDescent="0.2">
      <c r="B1" s="1" t="s">
        <v>12</v>
      </c>
      <c r="C1" s="1" t="s">
        <v>58</v>
      </c>
      <c r="G1" s="17" t="s">
        <v>81</v>
      </c>
    </row>
    <row r="2" spans="1:26" x14ac:dyDescent="0.2">
      <c r="B2" s="1" t="s">
        <v>14</v>
      </c>
      <c r="C2" s="1" t="s">
        <v>181</v>
      </c>
      <c r="G2" s="17" t="s">
        <v>83</v>
      </c>
    </row>
    <row r="3" spans="1:26" x14ac:dyDescent="0.2">
      <c r="B3" s="1" t="s">
        <v>16</v>
      </c>
      <c r="C3" s="1" t="s">
        <v>69</v>
      </c>
      <c r="G3" s="17" t="s">
        <v>84</v>
      </c>
    </row>
    <row r="4" spans="1:26" x14ac:dyDescent="0.2">
      <c r="G4" s="17" t="s">
        <v>85</v>
      </c>
    </row>
    <row r="5" spans="1:26" x14ac:dyDescent="0.2">
      <c r="G5" s="17" t="s">
        <v>86</v>
      </c>
    </row>
    <row r="6" spans="1:26" x14ac:dyDescent="0.2">
      <c r="A6" s="74" t="s">
        <v>87</v>
      </c>
      <c r="B6" s="75"/>
      <c r="C6" s="75"/>
      <c r="D6" s="75"/>
      <c r="E6" s="76"/>
      <c r="G6" s="17" t="s">
        <v>88</v>
      </c>
    </row>
    <row r="7" spans="1:26" ht="30" x14ac:dyDescent="0.15">
      <c r="A7" s="2" t="s">
        <v>19</v>
      </c>
      <c r="B7" s="2" t="s">
        <v>20</v>
      </c>
      <c r="C7" s="2" t="s">
        <v>21</v>
      </c>
      <c r="D7" s="2" t="s">
        <v>22</v>
      </c>
      <c r="E7" s="2" t="s">
        <v>23</v>
      </c>
    </row>
    <row r="8" spans="1:26" x14ac:dyDescent="0.2">
      <c r="A8" s="18">
        <v>43983</v>
      </c>
      <c r="B8" s="4" t="s">
        <v>24</v>
      </c>
      <c r="C8" s="5"/>
      <c r="D8" s="5"/>
      <c r="E8" s="6"/>
      <c r="F8" s="16"/>
      <c r="G8" s="16"/>
      <c r="H8" s="16"/>
      <c r="I8" s="16"/>
      <c r="J8" s="16"/>
      <c r="K8" s="16"/>
      <c r="L8" s="16"/>
      <c r="M8" s="16"/>
      <c r="N8" s="16"/>
      <c r="O8" s="16"/>
      <c r="P8" s="16"/>
      <c r="Q8" s="16"/>
      <c r="R8" s="16"/>
      <c r="S8" s="16"/>
      <c r="T8" s="16"/>
      <c r="U8" s="16"/>
      <c r="V8" s="16"/>
      <c r="W8" s="16"/>
      <c r="X8" s="16"/>
      <c r="Y8" s="16"/>
      <c r="Z8" s="16"/>
    </row>
    <row r="9" spans="1:26" x14ac:dyDescent="0.2">
      <c r="A9" s="18">
        <f t="shared" ref="A9:A14" si="0">A8+1</f>
        <v>43984</v>
      </c>
      <c r="B9" s="8" t="s">
        <v>27</v>
      </c>
      <c r="C9" s="9"/>
      <c r="D9" s="9"/>
      <c r="E9" s="10"/>
    </row>
    <row r="10" spans="1:26" ht="30" x14ac:dyDescent="0.2">
      <c r="A10" s="18">
        <f t="shared" si="0"/>
        <v>43985</v>
      </c>
      <c r="B10" s="4" t="s">
        <v>30</v>
      </c>
      <c r="C10" s="5" t="s">
        <v>357</v>
      </c>
      <c r="D10" s="5" t="s">
        <v>358</v>
      </c>
      <c r="E10" s="6">
        <v>1</v>
      </c>
    </row>
    <row r="11" spans="1:26" x14ac:dyDescent="0.2">
      <c r="A11" s="18">
        <f t="shared" si="0"/>
        <v>43986</v>
      </c>
      <c r="B11" s="8" t="s">
        <v>33</v>
      </c>
      <c r="C11" s="9"/>
      <c r="D11" s="9"/>
      <c r="E11" s="10"/>
    </row>
    <row r="12" spans="1:26" x14ac:dyDescent="0.2">
      <c r="A12" s="18">
        <f t="shared" si="0"/>
        <v>43987</v>
      </c>
      <c r="B12" s="4" t="s">
        <v>36</v>
      </c>
      <c r="C12" s="5"/>
      <c r="D12" s="5"/>
      <c r="E12" s="6"/>
    </row>
    <row r="13" spans="1:26" x14ac:dyDescent="0.2">
      <c r="A13" s="18">
        <f t="shared" si="0"/>
        <v>43988</v>
      </c>
      <c r="B13" s="8" t="s">
        <v>37</v>
      </c>
      <c r="C13" s="9"/>
      <c r="D13" s="9"/>
      <c r="E13" s="10"/>
    </row>
    <row r="14" spans="1:26" x14ac:dyDescent="0.2">
      <c r="A14" s="18">
        <f t="shared" si="0"/>
        <v>43989</v>
      </c>
      <c r="B14" s="4" t="s">
        <v>40</v>
      </c>
      <c r="C14" s="5"/>
      <c r="D14" s="5"/>
      <c r="E14" s="6"/>
    </row>
    <row r="15" spans="1:26" x14ac:dyDescent="0.2">
      <c r="D15" s="11" t="s">
        <v>41</v>
      </c>
      <c r="E15" s="12">
        <f>SUM(E8:E14)</f>
        <v>1</v>
      </c>
    </row>
    <row r="17" spans="1:5" x14ac:dyDescent="0.2">
      <c r="A17" s="74" t="s">
        <v>91</v>
      </c>
      <c r="B17" s="75"/>
      <c r="C17" s="75"/>
      <c r="D17" s="75"/>
      <c r="E17" s="76"/>
    </row>
    <row r="18" spans="1:5" ht="30" x14ac:dyDescent="0.15">
      <c r="A18" s="2" t="s">
        <v>19</v>
      </c>
      <c r="B18" s="2" t="s">
        <v>20</v>
      </c>
      <c r="C18" s="2" t="s">
        <v>21</v>
      </c>
      <c r="D18" s="2" t="s">
        <v>22</v>
      </c>
      <c r="E18" s="2" t="s">
        <v>23</v>
      </c>
    </row>
    <row r="19" spans="1:5" x14ac:dyDescent="0.2">
      <c r="A19" s="18">
        <f t="shared" ref="A19:A25" si="1">A8+7</f>
        <v>43990</v>
      </c>
      <c r="B19" s="4" t="s">
        <v>24</v>
      </c>
      <c r="C19" s="5" t="s">
        <v>359</v>
      </c>
      <c r="D19" s="5" t="s">
        <v>360</v>
      </c>
      <c r="E19" s="6">
        <v>5</v>
      </c>
    </row>
    <row r="20" spans="1:5" ht="30" x14ac:dyDescent="0.2">
      <c r="A20" s="18">
        <f t="shared" si="1"/>
        <v>43991</v>
      </c>
      <c r="B20" s="8" t="s">
        <v>27</v>
      </c>
      <c r="C20" s="9" t="s">
        <v>361</v>
      </c>
      <c r="D20" s="9" t="s">
        <v>362</v>
      </c>
      <c r="E20" s="10">
        <v>3</v>
      </c>
    </row>
    <row r="21" spans="1:5" ht="15.75" customHeight="1" x14ac:dyDescent="0.2">
      <c r="A21" s="18">
        <f t="shared" si="1"/>
        <v>43992</v>
      </c>
      <c r="B21" s="4" t="s">
        <v>30</v>
      </c>
      <c r="C21" s="5" t="s">
        <v>188</v>
      </c>
      <c r="D21" s="5" t="s">
        <v>363</v>
      </c>
      <c r="E21" s="6">
        <v>1</v>
      </c>
    </row>
    <row r="22" spans="1:5" ht="15.75" customHeight="1" x14ac:dyDescent="0.2">
      <c r="A22" s="18">
        <f t="shared" si="1"/>
        <v>43993</v>
      </c>
      <c r="B22" s="8" t="s">
        <v>33</v>
      </c>
      <c r="C22" s="9"/>
      <c r="D22" s="9"/>
      <c r="E22" s="10"/>
    </row>
    <row r="23" spans="1:5" ht="15.75" customHeight="1" x14ac:dyDescent="0.2">
      <c r="A23" s="18">
        <f t="shared" si="1"/>
        <v>43994</v>
      </c>
      <c r="B23" s="4" t="s">
        <v>36</v>
      </c>
      <c r="C23" s="5"/>
      <c r="D23" s="5"/>
      <c r="E23" s="6"/>
    </row>
    <row r="24" spans="1:5" ht="15.75" customHeight="1" x14ac:dyDescent="0.2">
      <c r="A24" s="18">
        <f t="shared" si="1"/>
        <v>43995</v>
      </c>
      <c r="B24" s="8" t="s">
        <v>37</v>
      </c>
      <c r="C24" s="9"/>
      <c r="D24" s="9"/>
      <c r="E24" s="10"/>
    </row>
    <row r="25" spans="1:5" ht="15.75" customHeight="1" x14ac:dyDescent="0.2">
      <c r="A25" s="18">
        <f t="shared" si="1"/>
        <v>43996</v>
      </c>
      <c r="B25" s="4" t="s">
        <v>40</v>
      </c>
      <c r="C25" s="5"/>
      <c r="D25" s="5"/>
      <c r="E25" s="6"/>
    </row>
    <row r="26" spans="1:5" ht="15.75" customHeight="1" x14ac:dyDescent="0.2">
      <c r="D26" s="11" t="s">
        <v>41</v>
      </c>
      <c r="E26" s="12">
        <f>SUM(E19:E25)</f>
        <v>9</v>
      </c>
    </row>
    <row r="27" spans="1:5" ht="15.75" customHeight="1" x14ac:dyDescent="0.15"/>
    <row r="28" spans="1:5" ht="15.75" customHeight="1" x14ac:dyDescent="0.2">
      <c r="A28" s="74" t="s">
        <v>98</v>
      </c>
      <c r="B28" s="75"/>
      <c r="C28" s="75"/>
      <c r="D28" s="75"/>
      <c r="E28" s="76"/>
    </row>
    <row r="29" spans="1:5" ht="15.75" customHeight="1" x14ac:dyDescent="0.15">
      <c r="A29" s="2" t="s">
        <v>19</v>
      </c>
      <c r="B29" s="2" t="s">
        <v>20</v>
      </c>
      <c r="C29" s="2" t="s">
        <v>21</v>
      </c>
      <c r="D29" s="2" t="s">
        <v>22</v>
      </c>
      <c r="E29" s="2" t="s">
        <v>23</v>
      </c>
    </row>
    <row r="30" spans="1:5" ht="15.75" customHeight="1" x14ac:dyDescent="0.2">
      <c r="A30" s="18">
        <f t="shared" ref="A30:A36" si="2">A19+7</f>
        <v>43997</v>
      </c>
      <c r="B30" s="4" t="s">
        <v>24</v>
      </c>
      <c r="C30" s="5" t="s">
        <v>364</v>
      </c>
      <c r="D30" s="5" t="s">
        <v>365</v>
      </c>
      <c r="E30" s="6">
        <v>4</v>
      </c>
    </row>
    <row r="31" spans="1:5" ht="15.75" customHeight="1" x14ac:dyDescent="0.2">
      <c r="A31" s="18">
        <f t="shared" si="2"/>
        <v>43998</v>
      </c>
      <c r="B31" s="8" t="s">
        <v>27</v>
      </c>
      <c r="C31" s="9"/>
      <c r="D31" s="9"/>
      <c r="E31" s="10"/>
    </row>
    <row r="32" spans="1:5" ht="15.75" customHeight="1" x14ac:dyDescent="0.2">
      <c r="A32" s="18">
        <f t="shared" si="2"/>
        <v>43999</v>
      </c>
      <c r="B32" s="4" t="s">
        <v>30</v>
      </c>
      <c r="C32" s="5" t="s">
        <v>366</v>
      </c>
      <c r="D32" s="5" t="s">
        <v>367</v>
      </c>
      <c r="E32" s="6">
        <v>1</v>
      </c>
    </row>
    <row r="33" spans="1:5" ht="15.75" customHeight="1" x14ac:dyDescent="0.2">
      <c r="A33" s="18">
        <f t="shared" si="2"/>
        <v>44000</v>
      </c>
      <c r="B33" s="8" t="s">
        <v>33</v>
      </c>
      <c r="C33" s="9" t="s">
        <v>368</v>
      </c>
      <c r="D33" s="9" t="s">
        <v>369</v>
      </c>
      <c r="E33" s="10">
        <v>4</v>
      </c>
    </row>
    <row r="34" spans="1:5" ht="15.75" customHeight="1" x14ac:dyDescent="0.2">
      <c r="A34" s="18">
        <f t="shared" si="2"/>
        <v>44001</v>
      </c>
      <c r="B34" s="4" t="s">
        <v>36</v>
      </c>
      <c r="C34" s="5"/>
      <c r="D34" s="5"/>
      <c r="E34" s="6"/>
    </row>
    <row r="35" spans="1:5" ht="15.75" customHeight="1" x14ac:dyDescent="0.2">
      <c r="A35" s="18">
        <f t="shared" si="2"/>
        <v>44002</v>
      </c>
      <c r="B35" s="8" t="s">
        <v>37</v>
      </c>
      <c r="C35" s="9"/>
      <c r="D35" s="9"/>
      <c r="E35" s="10"/>
    </row>
    <row r="36" spans="1:5" ht="15.75" customHeight="1" x14ac:dyDescent="0.2">
      <c r="A36" s="18">
        <f t="shared" si="2"/>
        <v>44003</v>
      </c>
      <c r="B36" s="4" t="s">
        <v>40</v>
      </c>
      <c r="C36" s="5"/>
      <c r="D36" s="5"/>
      <c r="E36" s="6"/>
    </row>
    <row r="37" spans="1:5" ht="15.75" customHeight="1" x14ac:dyDescent="0.2">
      <c r="D37" s="11" t="s">
        <v>41</v>
      </c>
      <c r="E37" s="12">
        <f>SUM(E30:E36)</f>
        <v>9</v>
      </c>
    </row>
    <row r="38" spans="1:5" ht="15.75" customHeight="1" x14ac:dyDescent="0.15"/>
    <row r="39" spans="1:5" ht="15.75" customHeight="1" x14ac:dyDescent="0.2">
      <c r="A39" s="74" t="s">
        <v>108</v>
      </c>
      <c r="B39" s="75"/>
      <c r="C39" s="75"/>
      <c r="D39" s="75"/>
      <c r="E39" s="76"/>
    </row>
    <row r="40" spans="1:5" ht="15.75" customHeight="1" x14ac:dyDescent="0.15">
      <c r="A40" s="2" t="s">
        <v>19</v>
      </c>
      <c r="B40" s="2" t="s">
        <v>20</v>
      </c>
      <c r="C40" s="2" t="s">
        <v>21</v>
      </c>
      <c r="D40" s="2" t="s">
        <v>22</v>
      </c>
      <c r="E40" s="2" t="s">
        <v>23</v>
      </c>
    </row>
    <row r="41" spans="1:5" ht="15.75" customHeight="1" x14ac:dyDescent="0.2">
      <c r="A41" s="18">
        <f t="shared" ref="A41:A47" si="3">A30+7</f>
        <v>44004</v>
      </c>
      <c r="B41" s="4" t="s">
        <v>24</v>
      </c>
      <c r="C41" s="5" t="s">
        <v>370</v>
      </c>
      <c r="D41" s="5" t="s">
        <v>371</v>
      </c>
      <c r="E41" s="6">
        <v>5</v>
      </c>
    </row>
    <row r="42" spans="1:5" ht="15.75" customHeight="1" x14ac:dyDescent="0.2">
      <c r="A42" s="18">
        <f t="shared" si="3"/>
        <v>44005</v>
      </c>
      <c r="B42" s="8" t="s">
        <v>27</v>
      </c>
      <c r="C42" s="9" t="s">
        <v>372</v>
      </c>
      <c r="D42" s="9" t="s">
        <v>373</v>
      </c>
      <c r="E42" s="10">
        <v>2</v>
      </c>
    </row>
    <row r="43" spans="1:5" ht="15.75" customHeight="1" x14ac:dyDescent="0.2">
      <c r="A43" s="18">
        <f t="shared" si="3"/>
        <v>44006</v>
      </c>
      <c r="B43" s="4" t="s">
        <v>30</v>
      </c>
      <c r="C43" s="5" t="s">
        <v>374</v>
      </c>
      <c r="D43" s="5" t="s">
        <v>375</v>
      </c>
      <c r="E43" s="6">
        <v>2</v>
      </c>
    </row>
    <row r="44" spans="1:5" ht="15.75" customHeight="1" x14ac:dyDescent="0.2">
      <c r="A44" s="18">
        <f t="shared" si="3"/>
        <v>44007</v>
      </c>
      <c r="B44" s="8" t="s">
        <v>33</v>
      </c>
      <c r="C44" s="9"/>
      <c r="D44" s="9"/>
      <c r="E44" s="10"/>
    </row>
    <row r="45" spans="1:5" ht="15.75" customHeight="1" x14ac:dyDescent="0.2">
      <c r="A45" s="18">
        <f t="shared" si="3"/>
        <v>44008</v>
      </c>
      <c r="B45" s="4" t="s">
        <v>36</v>
      </c>
      <c r="C45" s="5"/>
      <c r="D45" s="5"/>
      <c r="E45" s="6"/>
    </row>
    <row r="46" spans="1:5" ht="15.75" customHeight="1" x14ac:dyDescent="0.2">
      <c r="A46" s="18">
        <f t="shared" si="3"/>
        <v>44009</v>
      </c>
      <c r="B46" s="8" t="s">
        <v>37</v>
      </c>
      <c r="C46" s="9"/>
      <c r="D46" s="9"/>
      <c r="E46" s="10"/>
    </row>
    <row r="47" spans="1:5" ht="15.75" customHeight="1" x14ac:dyDescent="0.2">
      <c r="A47" s="18">
        <f t="shared" si="3"/>
        <v>44010</v>
      </c>
      <c r="B47" s="4" t="s">
        <v>40</v>
      </c>
      <c r="C47" s="5"/>
      <c r="D47" s="5"/>
      <c r="E47" s="6"/>
    </row>
    <row r="48" spans="1:5" ht="15.75" customHeight="1" x14ac:dyDescent="0.2">
      <c r="D48" s="11" t="s">
        <v>41</v>
      </c>
      <c r="E48" s="12">
        <f>SUM(E41:E47)</f>
        <v>9</v>
      </c>
    </row>
    <row r="49" spans="1:5" ht="15.75" customHeight="1" x14ac:dyDescent="0.15"/>
    <row r="50" spans="1:5" ht="15.75" customHeight="1" x14ac:dyDescent="0.2">
      <c r="A50" s="74" t="s">
        <v>121</v>
      </c>
      <c r="B50" s="75"/>
      <c r="C50" s="75"/>
      <c r="D50" s="75"/>
      <c r="E50" s="76"/>
    </row>
    <row r="51" spans="1:5" ht="15.75" customHeight="1" x14ac:dyDescent="0.15">
      <c r="A51" s="2" t="s">
        <v>19</v>
      </c>
      <c r="B51" s="2" t="s">
        <v>20</v>
      </c>
      <c r="C51" s="2" t="s">
        <v>21</v>
      </c>
      <c r="D51" s="2" t="s">
        <v>22</v>
      </c>
      <c r="E51" s="2" t="s">
        <v>23</v>
      </c>
    </row>
    <row r="52" spans="1:5" ht="15.75" customHeight="1" x14ac:dyDescent="0.2">
      <c r="A52" s="18">
        <f t="shared" ref="A52:A58" si="4">A41+7</f>
        <v>44011</v>
      </c>
      <c r="B52" s="4" t="s">
        <v>24</v>
      </c>
      <c r="C52" s="5" t="s">
        <v>376</v>
      </c>
      <c r="D52" s="5" t="s">
        <v>377</v>
      </c>
      <c r="E52" s="6">
        <v>3</v>
      </c>
    </row>
    <row r="53" spans="1:5" ht="15.75" customHeight="1" x14ac:dyDescent="0.2">
      <c r="A53" s="18">
        <f t="shared" si="4"/>
        <v>44012</v>
      </c>
      <c r="B53" s="8" t="s">
        <v>27</v>
      </c>
      <c r="C53" s="9" t="s">
        <v>378</v>
      </c>
      <c r="D53" s="9" t="s">
        <v>379</v>
      </c>
      <c r="E53" s="10">
        <v>1</v>
      </c>
    </row>
    <row r="54" spans="1:5" ht="15.75" customHeight="1" x14ac:dyDescent="0.2">
      <c r="A54" s="18">
        <f t="shared" si="4"/>
        <v>44013</v>
      </c>
      <c r="B54" s="4" t="s">
        <v>30</v>
      </c>
      <c r="C54" s="5" t="s">
        <v>380</v>
      </c>
      <c r="D54" s="5" t="s">
        <v>381</v>
      </c>
      <c r="E54" s="6">
        <v>1</v>
      </c>
    </row>
    <row r="55" spans="1:5" ht="15.75" customHeight="1" x14ac:dyDescent="0.2">
      <c r="A55" s="18">
        <f t="shared" si="4"/>
        <v>44014</v>
      </c>
      <c r="B55" s="8" t="s">
        <v>33</v>
      </c>
      <c r="C55" s="9" t="s">
        <v>382</v>
      </c>
      <c r="D55" s="9" t="s">
        <v>383</v>
      </c>
      <c r="E55" s="10">
        <v>5</v>
      </c>
    </row>
    <row r="56" spans="1:5" ht="15.75" customHeight="1" x14ac:dyDescent="0.2">
      <c r="A56" s="18">
        <f t="shared" si="4"/>
        <v>44015</v>
      </c>
      <c r="B56" s="4" t="s">
        <v>36</v>
      </c>
      <c r="C56" s="5" t="s">
        <v>384</v>
      </c>
      <c r="D56" s="5" t="s">
        <v>385</v>
      </c>
      <c r="E56" s="6">
        <v>3</v>
      </c>
    </row>
    <row r="57" spans="1:5" ht="15.75" customHeight="1" x14ac:dyDescent="0.2">
      <c r="A57" s="18">
        <f t="shared" si="4"/>
        <v>44016</v>
      </c>
      <c r="B57" s="8" t="s">
        <v>37</v>
      </c>
      <c r="C57" s="9" t="s">
        <v>386</v>
      </c>
      <c r="D57" s="9" t="s">
        <v>387</v>
      </c>
      <c r="E57" s="10">
        <v>3</v>
      </c>
    </row>
    <row r="58" spans="1:5" ht="15.75" customHeight="1" x14ac:dyDescent="0.2">
      <c r="A58" s="18">
        <f t="shared" si="4"/>
        <v>44017</v>
      </c>
      <c r="B58" s="4" t="s">
        <v>40</v>
      </c>
      <c r="C58" s="5"/>
      <c r="D58" s="5"/>
      <c r="E58" s="6"/>
    </row>
    <row r="59" spans="1:5" ht="15.75" customHeight="1" x14ac:dyDescent="0.2">
      <c r="D59" s="11" t="s">
        <v>41</v>
      </c>
      <c r="E59" s="12">
        <f>SUM(E52:E58)</f>
        <v>16</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15.75" customHeight="1" x14ac:dyDescent="0.2">
      <c r="A63" s="18">
        <f t="shared" ref="A63:A69" si="5">A52+7</f>
        <v>44018</v>
      </c>
      <c r="B63" s="4" t="s">
        <v>24</v>
      </c>
      <c r="C63" s="5" t="s">
        <v>388</v>
      </c>
      <c r="D63" s="5" t="s">
        <v>389</v>
      </c>
      <c r="E63" s="6">
        <v>2</v>
      </c>
    </row>
    <row r="64" spans="1:5" ht="15.75" customHeight="1" x14ac:dyDescent="0.2">
      <c r="A64" s="18">
        <f t="shared" si="5"/>
        <v>44019</v>
      </c>
      <c r="B64" s="8" t="s">
        <v>27</v>
      </c>
      <c r="C64" s="9" t="s">
        <v>390</v>
      </c>
      <c r="D64" s="9" t="s">
        <v>391</v>
      </c>
      <c r="E64" s="10">
        <v>5</v>
      </c>
    </row>
    <row r="65" spans="1:5" ht="15.75" customHeight="1" x14ac:dyDescent="0.2">
      <c r="A65" s="18">
        <f t="shared" si="5"/>
        <v>44020</v>
      </c>
      <c r="B65" s="4" t="s">
        <v>30</v>
      </c>
      <c r="C65" s="5" t="s">
        <v>392</v>
      </c>
      <c r="D65" s="5" t="s">
        <v>393</v>
      </c>
      <c r="E65" s="6">
        <v>4</v>
      </c>
    </row>
    <row r="66" spans="1:5" ht="15.75" customHeight="1" x14ac:dyDescent="0.2">
      <c r="A66" s="18">
        <f t="shared" si="5"/>
        <v>44021</v>
      </c>
      <c r="B66" s="8" t="s">
        <v>33</v>
      </c>
      <c r="C66" s="9" t="s">
        <v>394</v>
      </c>
      <c r="D66" s="9" t="s">
        <v>395</v>
      </c>
      <c r="E66" s="10">
        <v>3</v>
      </c>
    </row>
    <row r="67" spans="1:5" ht="15.75" customHeight="1" x14ac:dyDescent="0.2">
      <c r="A67" s="18">
        <f t="shared" si="5"/>
        <v>44022</v>
      </c>
      <c r="B67" s="4" t="s">
        <v>36</v>
      </c>
      <c r="C67" s="5"/>
      <c r="D67" s="5"/>
      <c r="E67" s="6"/>
    </row>
    <row r="68" spans="1:5" ht="15.75" customHeight="1" x14ac:dyDescent="0.2">
      <c r="A68" s="18">
        <f t="shared" si="5"/>
        <v>44023</v>
      </c>
      <c r="B68" s="8" t="s">
        <v>37</v>
      </c>
      <c r="C68" s="9"/>
      <c r="D68" s="9"/>
      <c r="E68" s="10"/>
    </row>
    <row r="69" spans="1:5" ht="15.75" customHeight="1" x14ac:dyDescent="0.2">
      <c r="A69" s="18">
        <f t="shared" si="5"/>
        <v>44024</v>
      </c>
      <c r="B69" s="4" t="s">
        <v>40</v>
      </c>
      <c r="C69" s="5" t="s">
        <v>396</v>
      </c>
      <c r="D69" s="5" t="s">
        <v>397</v>
      </c>
      <c r="E69" s="6">
        <v>1</v>
      </c>
    </row>
    <row r="70" spans="1:5" ht="15.75" customHeight="1" x14ac:dyDescent="0.2">
      <c r="D70" s="11" t="s">
        <v>41</v>
      </c>
      <c r="E70" s="12">
        <f>SUM(E63:E69)</f>
        <v>15</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15.75" customHeight="1" x14ac:dyDescent="0.2">
      <c r="A74" s="18">
        <f t="shared" ref="A74:A80" si="6">A63+7</f>
        <v>44025</v>
      </c>
      <c r="B74" s="4" t="s">
        <v>24</v>
      </c>
      <c r="C74" s="5" t="s">
        <v>398</v>
      </c>
      <c r="D74" s="5" t="s">
        <v>399</v>
      </c>
      <c r="E74" s="6">
        <v>2</v>
      </c>
    </row>
    <row r="75" spans="1:5" ht="15.75" customHeight="1" x14ac:dyDescent="0.2">
      <c r="A75" s="18">
        <f t="shared" si="6"/>
        <v>44026</v>
      </c>
      <c r="B75" s="8" t="s">
        <v>27</v>
      </c>
      <c r="C75" s="9"/>
      <c r="D75" s="9"/>
      <c r="E75" s="10"/>
    </row>
    <row r="76" spans="1:5" ht="15.75" customHeight="1" x14ac:dyDescent="0.2">
      <c r="A76" s="18">
        <f t="shared" si="6"/>
        <v>44027</v>
      </c>
      <c r="B76" s="4" t="s">
        <v>30</v>
      </c>
      <c r="C76" s="5" t="s">
        <v>400</v>
      </c>
      <c r="D76" s="5" t="s">
        <v>401</v>
      </c>
      <c r="E76" s="6">
        <v>2</v>
      </c>
    </row>
    <row r="77" spans="1:5" ht="15.75" customHeight="1" x14ac:dyDescent="0.2">
      <c r="A77" s="18">
        <f t="shared" si="6"/>
        <v>44028</v>
      </c>
      <c r="B77" s="8" t="s">
        <v>33</v>
      </c>
      <c r="C77" s="9" t="s">
        <v>402</v>
      </c>
      <c r="D77" s="9" t="s">
        <v>403</v>
      </c>
      <c r="E77" s="10">
        <v>4</v>
      </c>
    </row>
    <row r="78" spans="1:5" ht="15.75" customHeight="1" x14ac:dyDescent="0.2">
      <c r="A78" s="18">
        <f t="shared" si="6"/>
        <v>44029</v>
      </c>
      <c r="B78" s="4" t="s">
        <v>36</v>
      </c>
      <c r="C78" s="5" t="s">
        <v>404</v>
      </c>
      <c r="D78" s="5" t="s">
        <v>405</v>
      </c>
      <c r="E78" s="6">
        <v>3</v>
      </c>
    </row>
    <row r="79" spans="1:5" ht="15.75" customHeight="1" x14ac:dyDescent="0.2">
      <c r="A79" s="18">
        <f t="shared" si="6"/>
        <v>44030</v>
      </c>
      <c r="B79" s="8" t="s">
        <v>37</v>
      </c>
      <c r="C79" s="9"/>
      <c r="D79" s="9"/>
      <c r="E79" s="10"/>
    </row>
    <row r="80" spans="1:5" ht="15.75" customHeight="1" x14ac:dyDescent="0.2">
      <c r="A80" s="18">
        <f t="shared" si="6"/>
        <v>44031</v>
      </c>
      <c r="B80" s="4" t="s">
        <v>40</v>
      </c>
      <c r="C80" s="5"/>
      <c r="D80" s="5"/>
      <c r="E80" s="6"/>
    </row>
    <row r="81" spans="1:5" ht="15.75" customHeight="1" x14ac:dyDescent="0.2">
      <c r="D81" s="11" t="s">
        <v>41</v>
      </c>
      <c r="E81" s="12">
        <f>SUM(E74:E80)</f>
        <v>11</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f t="shared" ref="A85:A91" si="7">A74+7</f>
        <v>44032</v>
      </c>
      <c r="B85" s="4" t="s">
        <v>24</v>
      </c>
      <c r="C85" s="5" t="s">
        <v>406</v>
      </c>
      <c r="D85" s="5" t="s">
        <v>407</v>
      </c>
      <c r="E85" s="6">
        <v>1</v>
      </c>
    </row>
    <row r="86" spans="1:5" ht="15.75" customHeight="1" x14ac:dyDescent="0.2">
      <c r="A86" s="18">
        <f t="shared" si="7"/>
        <v>44033</v>
      </c>
      <c r="B86" s="8" t="s">
        <v>27</v>
      </c>
      <c r="C86" s="9"/>
      <c r="D86" s="9"/>
      <c r="E86" s="10"/>
    </row>
    <row r="87" spans="1:5" ht="32.25" customHeight="1" x14ac:dyDescent="0.2">
      <c r="A87" s="18">
        <f t="shared" si="7"/>
        <v>44034</v>
      </c>
      <c r="B87" s="4" t="s">
        <v>30</v>
      </c>
      <c r="C87" s="5" t="s">
        <v>408</v>
      </c>
      <c r="D87" s="5" t="s">
        <v>409</v>
      </c>
      <c r="E87" s="6">
        <v>2</v>
      </c>
    </row>
    <row r="88" spans="1:5" ht="15.75" customHeight="1" x14ac:dyDescent="0.2">
      <c r="A88" s="18">
        <f t="shared" si="7"/>
        <v>44035</v>
      </c>
      <c r="B88" s="8" t="s">
        <v>33</v>
      </c>
      <c r="C88" s="9"/>
      <c r="D88" s="9"/>
      <c r="E88" s="10"/>
    </row>
    <row r="89" spans="1:5" ht="33" customHeight="1" x14ac:dyDescent="0.2">
      <c r="A89" s="18">
        <f t="shared" si="7"/>
        <v>44036</v>
      </c>
      <c r="B89" s="4" t="s">
        <v>36</v>
      </c>
      <c r="C89" s="5" t="s">
        <v>410</v>
      </c>
      <c r="D89" s="5" t="s">
        <v>411</v>
      </c>
      <c r="E89" s="6">
        <v>3</v>
      </c>
    </row>
    <row r="90" spans="1:5" ht="15.75" customHeight="1" x14ac:dyDescent="0.2">
      <c r="A90" s="18">
        <f t="shared" si="7"/>
        <v>44037</v>
      </c>
      <c r="B90" s="8" t="s">
        <v>37</v>
      </c>
      <c r="C90" s="9" t="s">
        <v>412</v>
      </c>
      <c r="D90" s="9" t="s">
        <v>413</v>
      </c>
      <c r="E90" s="10">
        <v>4</v>
      </c>
    </row>
    <row r="91" spans="1:5" ht="15.75" customHeight="1" x14ac:dyDescent="0.2">
      <c r="A91" s="18">
        <f t="shared" si="7"/>
        <v>44038</v>
      </c>
      <c r="B91" s="4" t="s">
        <v>40</v>
      </c>
      <c r="C91" s="5"/>
      <c r="D91" s="5"/>
      <c r="E91" s="6"/>
    </row>
    <row r="92" spans="1:5" ht="15.75" customHeight="1" x14ac:dyDescent="0.2">
      <c r="D92" s="11" t="s">
        <v>41</v>
      </c>
      <c r="E92" s="12">
        <f>SUM(E85:E91)</f>
        <v>10</v>
      </c>
    </row>
    <row r="93" spans="1:5" ht="15.75" customHeight="1" x14ac:dyDescent="0.2">
      <c r="D93" s="22"/>
      <c r="E93" s="23"/>
    </row>
    <row r="94" spans="1:5" ht="15.75" customHeight="1" x14ac:dyDescent="0.2">
      <c r="A94" s="74" t="s">
        <v>175</v>
      </c>
      <c r="B94" s="75"/>
      <c r="C94" s="75"/>
      <c r="D94" s="75"/>
      <c r="E94" s="76"/>
    </row>
    <row r="95" spans="1:5" ht="15.75" customHeight="1" x14ac:dyDescent="0.15">
      <c r="A95" s="2" t="s">
        <v>19</v>
      </c>
      <c r="B95" s="2" t="s">
        <v>20</v>
      </c>
      <c r="C95" s="2" t="s">
        <v>21</v>
      </c>
      <c r="D95" s="2" t="s">
        <v>22</v>
      </c>
      <c r="E95" s="2" t="s">
        <v>23</v>
      </c>
    </row>
    <row r="96" spans="1:5" ht="15.75" customHeight="1" x14ac:dyDescent="0.2">
      <c r="A96" s="67">
        <f>A85+14</f>
        <v>44046</v>
      </c>
      <c r="B96" s="68" t="s">
        <v>24</v>
      </c>
      <c r="C96" s="69" t="s">
        <v>412</v>
      </c>
      <c r="D96" s="69" t="s">
        <v>493</v>
      </c>
      <c r="E96" s="70">
        <v>5</v>
      </c>
    </row>
    <row r="97" spans="1:5" ht="38.25" customHeight="1" x14ac:dyDescent="0.2">
      <c r="A97" s="67">
        <f t="shared" ref="A97:A102" si="8">A96+1</f>
        <v>44047</v>
      </c>
      <c r="B97" s="71" t="s">
        <v>27</v>
      </c>
      <c r="C97" s="72" t="s">
        <v>489</v>
      </c>
      <c r="D97" s="72" t="s">
        <v>490</v>
      </c>
      <c r="E97" s="73">
        <v>6</v>
      </c>
    </row>
    <row r="98" spans="1:5" ht="15.75" customHeight="1" x14ac:dyDescent="0.2">
      <c r="A98" s="67">
        <f t="shared" si="8"/>
        <v>44048</v>
      </c>
      <c r="B98" s="68" t="s">
        <v>30</v>
      </c>
      <c r="C98" s="69" t="s">
        <v>233</v>
      </c>
      <c r="D98" s="69" t="s">
        <v>488</v>
      </c>
      <c r="E98" s="70">
        <v>2</v>
      </c>
    </row>
    <row r="99" spans="1:5" ht="34.5" customHeight="1" x14ac:dyDescent="0.2">
      <c r="A99" s="67">
        <f t="shared" si="8"/>
        <v>44049</v>
      </c>
      <c r="B99" s="71" t="s">
        <v>33</v>
      </c>
      <c r="C99" s="72" t="s">
        <v>491</v>
      </c>
      <c r="D99" s="72" t="s">
        <v>541</v>
      </c>
      <c r="E99" s="73">
        <v>7</v>
      </c>
    </row>
    <row r="100" spans="1:5" ht="15.75" customHeight="1" x14ac:dyDescent="0.2">
      <c r="A100" s="67">
        <f t="shared" si="8"/>
        <v>44050</v>
      </c>
      <c r="B100" s="68" t="s">
        <v>36</v>
      </c>
      <c r="C100" s="69" t="s">
        <v>492</v>
      </c>
      <c r="D100" s="69" t="s">
        <v>542</v>
      </c>
      <c r="E100" s="70">
        <v>6</v>
      </c>
    </row>
    <row r="101" spans="1:5" ht="15.75" customHeight="1" x14ac:dyDescent="0.2">
      <c r="A101" s="67">
        <f t="shared" si="8"/>
        <v>44051</v>
      </c>
      <c r="B101" s="71" t="s">
        <v>37</v>
      </c>
      <c r="C101" s="72" t="s">
        <v>543</v>
      </c>
      <c r="D101" s="72" t="s">
        <v>544</v>
      </c>
      <c r="E101" s="73">
        <v>6</v>
      </c>
    </row>
    <row r="102" spans="1:5" ht="15.75" customHeight="1" x14ac:dyDescent="0.2">
      <c r="A102" s="67">
        <f t="shared" si="8"/>
        <v>44052</v>
      </c>
      <c r="B102" s="68" t="s">
        <v>40</v>
      </c>
      <c r="C102" s="69"/>
      <c r="D102" s="69"/>
      <c r="E102" s="70"/>
    </row>
    <row r="103" spans="1:5" ht="15.75" customHeight="1" x14ac:dyDescent="0.2">
      <c r="D103" s="11" t="s">
        <v>41</v>
      </c>
      <c r="E103" s="12">
        <f>SUM(E96:E102)</f>
        <v>32</v>
      </c>
    </row>
    <row r="104" spans="1:5" ht="15.75" customHeight="1" x14ac:dyDescent="0.15"/>
    <row r="105" spans="1:5" ht="15.75" customHeight="1" x14ac:dyDescent="0.2">
      <c r="A105" s="74" t="s">
        <v>176</v>
      </c>
      <c r="B105" s="75"/>
      <c r="C105" s="75"/>
      <c r="D105" s="75"/>
      <c r="E105" s="76"/>
    </row>
    <row r="106" spans="1:5" ht="15.75" customHeight="1" x14ac:dyDescent="0.15">
      <c r="A106" s="2" t="s">
        <v>19</v>
      </c>
      <c r="B106" s="2" t="s">
        <v>20</v>
      </c>
      <c r="C106" s="2" t="s">
        <v>21</v>
      </c>
      <c r="D106" s="2" t="s">
        <v>22</v>
      </c>
      <c r="E106" s="2" t="s">
        <v>23</v>
      </c>
    </row>
    <row r="107" spans="1:5" ht="15.75" customHeight="1" x14ac:dyDescent="0.2">
      <c r="A107" s="18">
        <f t="shared" ref="A107:A113" si="9">A96+7</f>
        <v>44053</v>
      </c>
      <c r="B107" s="4" t="s">
        <v>24</v>
      </c>
      <c r="C107" s="5"/>
      <c r="D107" s="5"/>
      <c r="E107" s="6"/>
    </row>
    <row r="108" spans="1:5" ht="15.75" customHeight="1" x14ac:dyDescent="0.2">
      <c r="A108" s="18">
        <f t="shared" si="9"/>
        <v>44054</v>
      </c>
      <c r="B108" s="8" t="s">
        <v>27</v>
      </c>
      <c r="C108" s="9"/>
      <c r="D108" s="9"/>
      <c r="E108" s="10"/>
    </row>
    <row r="109" spans="1:5" ht="15.75" customHeight="1" x14ac:dyDescent="0.2">
      <c r="A109" s="18">
        <f t="shared" si="9"/>
        <v>44055</v>
      </c>
      <c r="B109" s="4" t="s">
        <v>30</v>
      </c>
      <c r="C109" s="5"/>
      <c r="D109" s="5"/>
      <c r="E109" s="6"/>
    </row>
    <row r="110" spans="1:5" ht="15.75" customHeight="1" x14ac:dyDescent="0.2">
      <c r="A110" s="18">
        <f t="shared" si="9"/>
        <v>44056</v>
      </c>
      <c r="B110" s="8" t="s">
        <v>33</v>
      </c>
      <c r="C110" s="9"/>
      <c r="D110" s="9"/>
      <c r="E110" s="10"/>
    </row>
    <row r="111" spans="1:5" ht="15.75" customHeight="1" x14ac:dyDescent="0.2">
      <c r="A111" s="18">
        <f t="shared" si="9"/>
        <v>44057</v>
      </c>
      <c r="B111" s="4" t="s">
        <v>36</v>
      </c>
      <c r="C111" s="5"/>
      <c r="D111" s="5"/>
      <c r="E111" s="6"/>
    </row>
    <row r="112" spans="1:5" ht="15.75" customHeight="1" x14ac:dyDescent="0.2">
      <c r="A112" s="18">
        <f t="shared" si="9"/>
        <v>44058</v>
      </c>
      <c r="B112" s="8" t="s">
        <v>37</v>
      </c>
      <c r="C112" s="9"/>
      <c r="D112" s="9"/>
      <c r="E112" s="10"/>
    </row>
    <row r="113" spans="1:5" ht="15.75" customHeight="1" x14ac:dyDescent="0.2">
      <c r="A113" s="18">
        <f t="shared" si="9"/>
        <v>44059</v>
      </c>
      <c r="B113" s="4" t="s">
        <v>40</v>
      </c>
      <c r="C113" s="5"/>
      <c r="D113" s="5"/>
      <c r="E113" s="6"/>
    </row>
    <row r="114" spans="1:5" ht="15.75" customHeight="1" x14ac:dyDescent="0.2">
      <c r="D114" s="11" t="s">
        <v>41</v>
      </c>
      <c r="E114" s="12">
        <f>SUM(E107:E113)</f>
        <v>0</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f t="shared" ref="A118:A124" si="10">A107+7</f>
        <v>44060</v>
      </c>
      <c r="B118" s="4" t="s">
        <v>24</v>
      </c>
      <c r="C118" s="5"/>
      <c r="D118" s="5"/>
      <c r="E118" s="6"/>
    </row>
    <row r="119" spans="1:5" ht="15.75" customHeight="1" x14ac:dyDescent="0.2">
      <c r="A119" s="18">
        <f t="shared" si="10"/>
        <v>44061</v>
      </c>
      <c r="B119" s="8" t="s">
        <v>27</v>
      </c>
      <c r="C119" s="9"/>
      <c r="D119" s="9"/>
      <c r="E119" s="10"/>
    </row>
    <row r="120" spans="1:5" ht="15.75" customHeight="1" x14ac:dyDescent="0.2">
      <c r="A120" s="18">
        <f t="shared" si="10"/>
        <v>44062</v>
      </c>
      <c r="B120" s="4" t="s">
        <v>30</v>
      </c>
      <c r="C120" s="5"/>
      <c r="D120" s="5"/>
      <c r="E120" s="6"/>
    </row>
    <row r="121" spans="1:5" ht="15.75" customHeight="1" x14ac:dyDescent="0.2">
      <c r="A121" s="18">
        <f t="shared" si="10"/>
        <v>44063</v>
      </c>
      <c r="B121" s="8" t="s">
        <v>33</v>
      </c>
      <c r="C121" s="9"/>
      <c r="D121" s="9"/>
      <c r="E121" s="10"/>
    </row>
    <row r="122" spans="1:5" ht="15.75" customHeight="1" x14ac:dyDescent="0.2">
      <c r="A122" s="18">
        <f t="shared" si="10"/>
        <v>44064</v>
      </c>
      <c r="B122" s="4" t="s">
        <v>36</v>
      </c>
      <c r="C122" s="5"/>
      <c r="D122" s="5"/>
      <c r="E122" s="6"/>
    </row>
    <row r="123" spans="1:5" ht="15.75" customHeight="1" x14ac:dyDescent="0.2">
      <c r="A123" s="18">
        <f t="shared" si="10"/>
        <v>44065</v>
      </c>
      <c r="B123" s="8" t="s">
        <v>37</v>
      </c>
      <c r="C123" s="9"/>
      <c r="D123" s="9"/>
      <c r="E123" s="10"/>
    </row>
    <row r="124" spans="1:5" ht="15.75" customHeight="1" x14ac:dyDescent="0.2">
      <c r="A124" s="18">
        <f t="shared" si="10"/>
        <v>44066</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f t="shared" ref="A129:A135" si="11">A118+7</f>
        <v>44067</v>
      </c>
      <c r="B129" s="4" t="s">
        <v>24</v>
      </c>
      <c r="C129" s="5"/>
      <c r="D129" s="5"/>
      <c r="E129" s="6"/>
    </row>
    <row r="130" spans="1:5" ht="15.75" customHeight="1" x14ac:dyDescent="0.2">
      <c r="A130" s="18">
        <f t="shared" si="11"/>
        <v>44068</v>
      </c>
      <c r="B130" s="8" t="s">
        <v>27</v>
      </c>
      <c r="C130" s="9"/>
      <c r="D130" s="9"/>
      <c r="E130" s="10"/>
    </row>
    <row r="131" spans="1:5" ht="15.75" customHeight="1" x14ac:dyDescent="0.2">
      <c r="A131" s="18">
        <f t="shared" si="11"/>
        <v>44069</v>
      </c>
      <c r="B131" s="4" t="s">
        <v>30</v>
      </c>
      <c r="C131" s="5"/>
      <c r="D131" s="5"/>
      <c r="E131" s="6"/>
    </row>
    <row r="132" spans="1:5" ht="15.75" customHeight="1" x14ac:dyDescent="0.2">
      <c r="A132" s="18">
        <f t="shared" si="11"/>
        <v>44070</v>
      </c>
      <c r="B132" s="8" t="s">
        <v>33</v>
      </c>
      <c r="C132" s="9"/>
      <c r="D132" s="9"/>
      <c r="E132" s="10"/>
    </row>
    <row r="133" spans="1:5" ht="15.75" customHeight="1" x14ac:dyDescent="0.2">
      <c r="A133" s="18">
        <f t="shared" si="11"/>
        <v>44071</v>
      </c>
      <c r="B133" s="4" t="s">
        <v>36</v>
      </c>
      <c r="C133" s="5"/>
      <c r="D133" s="5"/>
      <c r="E133" s="6"/>
    </row>
    <row r="134" spans="1:5" ht="15.75" customHeight="1" x14ac:dyDescent="0.2">
      <c r="A134" s="18">
        <f t="shared" si="11"/>
        <v>44072</v>
      </c>
      <c r="B134" s="8" t="s">
        <v>37</v>
      </c>
      <c r="C134" s="9"/>
      <c r="D134" s="9"/>
      <c r="E134" s="10"/>
    </row>
    <row r="135" spans="1:5" ht="15.75" customHeight="1" x14ac:dyDescent="0.2">
      <c r="A135" s="18">
        <f t="shared" si="11"/>
        <v>44073</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f t="shared" ref="A140:A146" si="12">A129+7</f>
        <v>44074</v>
      </c>
      <c r="B140" s="4" t="s">
        <v>24</v>
      </c>
      <c r="C140" s="5"/>
      <c r="D140" s="5"/>
      <c r="E140" s="6"/>
    </row>
    <row r="141" spans="1:5" ht="15.75" customHeight="1" x14ac:dyDescent="0.2">
      <c r="A141" s="18">
        <f t="shared" si="12"/>
        <v>44075</v>
      </c>
      <c r="B141" s="8" t="s">
        <v>27</v>
      </c>
      <c r="C141" s="9"/>
      <c r="D141" s="9"/>
      <c r="E141" s="10"/>
    </row>
    <row r="142" spans="1:5" ht="15.75" customHeight="1" x14ac:dyDescent="0.2">
      <c r="A142" s="18">
        <f t="shared" si="12"/>
        <v>44076</v>
      </c>
      <c r="B142" s="4" t="s">
        <v>30</v>
      </c>
      <c r="C142" s="5"/>
      <c r="D142" s="5"/>
      <c r="E142" s="6"/>
    </row>
    <row r="143" spans="1:5" ht="15.75" customHeight="1" x14ac:dyDescent="0.2">
      <c r="A143" s="18">
        <f t="shared" si="12"/>
        <v>44077</v>
      </c>
      <c r="B143" s="8" t="s">
        <v>33</v>
      </c>
      <c r="C143" s="9"/>
      <c r="D143" s="9"/>
      <c r="E143" s="10"/>
    </row>
    <row r="144" spans="1:5" ht="15.75" customHeight="1" x14ac:dyDescent="0.2">
      <c r="A144" s="18">
        <f t="shared" si="12"/>
        <v>44078</v>
      </c>
      <c r="B144" s="4" t="s">
        <v>36</v>
      </c>
      <c r="C144" s="5"/>
      <c r="D144" s="5"/>
      <c r="E144" s="6"/>
    </row>
    <row r="145" spans="1:5" ht="15.75" customHeight="1" x14ac:dyDescent="0.2">
      <c r="A145" s="18">
        <f t="shared" si="12"/>
        <v>44079</v>
      </c>
      <c r="B145" s="8" t="s">
        <v>37</v>
      </c>
      <c r="C145" s="9"/>
      <c r="D145" s="9"/>
      <c r="E145" s="10"/>
    </row>
    <row r="146" spans="1:5" ht="15.75" customHeight="1" x14ac:dyDescent="0.2">
      <c r="A146" s="18">
        <f t="shared" si="12"/>
        <v>44080</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f t="shared" ref="A151:A157" si="13">A140+7</f>
        <v>44081</v>
      </c>
      <c r="B151" s="4" t="s">
        <v>24</v>
      </c>
      <c r="C151" s="5"/>
      <c r="D151" s="5"/>
      <c r="E151" s="6"/>
    </row>
    <row r="152" spans="1:5" ht="15.75" customHeight="1" x14ac:dyDescent="0.2">
      <c r="A152" s="18">
        <f t="shared" si="13"/>
        <v>44082</v>
      </c>
      <c r="B152" s="8" t="s">
        <v>27</v>
      </c>
      <c r="C152" s="9"/>
      <c r="D152" s="9"/>
      <c r="E152" s="10"/>
    </row>
    <row r="153" spans="1:5" ht="15.75" customHeight="1" x14ac:dyDescent="0.2">
      <c r="A153" s="18">
        <f t="shared" si="13"/>
        <v>44083</v>
      </c>
      <c r="B153" s="4" t="s">
        <v>30</v>
      </c>
      <c r="C153" s="5"/>
      <c r="D153" s="5"/>
      <c r="E153" s="6"/>
    </row>
    <row r="154" spans="1:5" ht="15.75" customHeight="1" x14ac:dyDescent="0.2">
      <c r="A154" s="18">
        <f t="shared" si="13"/>
        <v>44084</v>
      </c>
      <c r="B154" s="8" t="s">
        <v>33</v>
      </c>
      <c r="C154" s="9"/>
      <c r="D154" s="9"/>
      <c r="E154" s="10"/>
    </row>
    <row r="155" spans="1:5" ht="15.75" customHeight="1" x14ac:dyDescent="0.2">
      <c r="A155" s="18">
        <f t="shared" si="13"/>
        <v>44085</v>
      </c>
      <c r="B155" s="4" t="s">
        <v>36</v>
      </c>
      <c r="C155" s="5"/>
      <c r="D155" s="5"/>
      <c r="E155" s="6"/>
    </row>
    <row r="156" spans="1:5" ht="15.75" customHeight="1" x14ac:dyDescent="0.2">
      <c r="A156" s="18">
        <f t="shared" si="13"/>
        <v>44086</v>
      </c>
      <c r="B156" s="8" t="s">
        <v>37</v>
      </c>
      <c r="C156" s="9"/>
      <c r="D156" s="9"/>
      <c r="E156" s="10"/>
    </row>
    <row r="157" spans="1:5" ht="15.75" customHeight="1" x14ac:dyDescent="0.2">
      <c r="A157" s="18">
        <f t="shared" si="13"/>
        <v>44087</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6:E6"/>
    <mergeCell ref="A17:E17"/>
    <mergeCell ref="A28:E28"/>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6" zoomScale="92" workbookViewId="0">
      <selection activeCell="D100" sqref="D100"/>
    </sheetView>
  </sheetViews>
  <sheetFormatPr baseColWidth="10" defaultColWidth="12.6640625" defaultRowHeight="15" customHeight="1" x14ac:dyDescent="0.15"/>
  <cols>
    <col min="1" max="1" width="7.5" customWidth="1"/>
    <col min="2" max="2" width="12.5" customWidth="1"/>
    <col min="3" max="3" width="29.5" customWidth="1"/>
    <col min="4" max="4" width="39.5" customWidth="1"/>
    <col min="5" max="5" width="9.1640625" customWidth="1"/>
    <col min="6" max="26" width="7.5" customWidth="1"/>
  </cols>
  <sheetData>
    <row r="1" spans="1:26" x14ac:dyDescent="0.2">
      <c r="B1" s="1" t="s">
        <v>12</v>
      </c>
      <c r="G1" s="17" t="s">
        <v>81</v>
      </c>
    </row>
    <row r="2" spans="1:26" x14ac:dyDescent="0.2">
      <c r="B2" s="1" t="s">
        <v>14</v>
      </c>
      <c r="C2" s="1" t="s">
        <v>181</v>
      </c>
      <c r="G2" s="17" t="s">
        <v>83</v>
      </c>
    </row>
    <row r="3" spans="1:26" x14ac:dyDescent="0.2">
      <c r="B3" s="1" t="s">
        <v>16</v>
      </c>
      <c r="C3" s="1" t="s">
        <v>73</v>
      </c>
      <c r="G3" s="17" t="s">
        <v>84</v>
      </c>
    </row>
    <row r="4" spans="1:26" x14ac:dyDescent="0.2">
      <c r="G4" s="17" t="s">
        <v>85</v>
      </c>
    </row>
    <row r="5" spans="1:26" x14ac:dyDescent="0.2">
      <c r="G5" s="17" t="s">
        <v>86</v>
      </c>
    </row>
    <row r="6" spans="1:26" x14ac:dyDescent="0.2">
      <c r="A6" s="74" t="s">
        <v>87</v>
      </c>
      <c r="B6" s="75"/>
      <c r="C6" s="75"/>
      <c r="D6" s="75"/>
      <c r="E6" s="76"/>
      <c r="G6" s="17" t="s">
        <v>88</v>
      </c>
    </row>
    <row r="7" spans="1:26" ht="30" x14ac:dyDescent="0.15">
      <c r="A7" s="2" t="s">
        <v>19</v>
      </c>
      <c r="B7" s="2" t="s">
        <v>20</v>
      </c>
      <c r="C7" s="2" t="s">
        <v>21</v>
      </c>
      <c r="D7" s="2" t="s">
        <v>22</v>
      </c>
      <c r="E7" s="2" t="s">
        <v>23</v>
      </c>
    </row>
    <row r="8" spans="1:26" x14ac:dyDescent="0.2">
      <c r="A8" s="18">
        <v>43983</v>
      </c>
      <c r="B8" s="4" t="s">
        <v>24</v>
      </c>
      <c r="C8" s="5"/>
      <c r="D8" s="5"/>
      <c r="E8" s="6"/>
      <c r="F8" s="16"/>
      <c r="G8" s="16"/>
      <c r="H8" s="16"/>
      <c r="I8" s="16"/>
      <c r="J8" s="16"/>
      <c r="K8" s="16"/>
      <c r="L8" s="16"/>
      <c r="M8" s="16"/>
      <c r="N8" s="16"/>
      <c r="O8" s="16"/>
      <c r="P8" s="16"/>
      <c r="Q8" s="16"/>
      <c r="R8" s="16"/>
      <c r="S8" s="16"/>
      <c r="T8" s="16"/>
      <c r="U8" s="16"/>
      <c r="V8" s="16"/>
      <c r="W8" s="16"/>
      <c r="X8" s="16"/>
      <c r="Y8" s="16"/>
      <c r="Z8" s="16"/>
    </row>
    <row r="9" spans="1:26" x14ac:dyDescent="0.2">
      <c r="A9" s="18">
        <f t="shared" ref="A9:A14" si="0">A8+1</f>
        <v>43984</v>
      </c>
      <c r="B9" s="8" t="s">
        <v>27</v>
      </c>
      <c r="C9" s="9"/>
      <c r="D9" s="9"/>
      <c r="E9" s="10"/>
    </row>
    <row r="10" spans="1:26" ht="30" x14ac:dyDescent="0.2">
      <c r="A10" s="18">
        <f t="shared" si="0"/>
        <v>43985</v>
      </c>
      <c r="B10" s="4" t="s">
        <v>30</v>
      </c>
      <c r="C10" s="5" t="s">
        <v>414</v>
      </c>
      <c r="D10" s="5" t="s">
        <v>415</v>
      </c>
      <c r="E10" s="6">
        <v>1</v>
      </c>
    </row>
    <row r="11" spans="1:26" x14ac:dyDescent="0.2">
      <c r="A11" s="18">
        <f t="shared" si="0"/>
        <v>43986</v>
      </c>
      <c r="B11" s="8" t="s">
        <v>33</v>
      </c>
      <c r="C11" s="9"/>
      <c r="D11" s="9"/>
      <c r="E11" s="10"/>
    </row>
    <row r="12" spans="1:26" x14ac:dyDescent="0.2">
      <c r="A12" s="18">
        <f t="shared" si="0"/>
        <v>43987</v>
      </c>
      <c r="B12" s="4" t="s">
        <v>36</v>
      </c>
      <c r="C12" s="5"/>
      <c r="D12" s="5"/>
      <c r="E12" s="6"/>
    </row>
    <row r="13" spans="1:26" x14ac:dyDescent="0.2">
      <c r="A13" s="18">
        <f t="shared" si="0"/>
        <v>43988</v>
      </c>
      <c r="B13" s="8" t="s">
        <v>37</v>
      </c>
      <c r="C13" s="9"/>
      <c r="D13" s="9"/>
      <c r="E13" s="10"/>
    </row>
    <row r="14" spans="1:26" x14ac:dyDescent="0.2">
      <c r="A14" s="18">
        <f t="shared" si="0"/>
        <v>43989</v>
      </c>
      <c r="B14" s="4" t="s">
        <v>40</v>
      </c>
      <c r="C14" s="5"/>
      <c r="D14" s="5"/>
      <c r="E14" s="6"/>
    </row>
    <row r="15" spans="1:26" x14ac:dyDescent="0.2">
      <c r="D15" s="11" t="s">
        <v>41</v>
      </c>
      <c r="E15" s="12">
        <f>SUM(E8:E14)</f>
        <v>1</v>
      </c>
    </row>
    <row r="17" spans="1:5" x14ac:dyDescent="0.2">
      <c r="A17" s="74" t="s">
        <v>91</v>
      </c>
      <c r="B17" s="75"/>
      <c r="C17" s="75"/>
      <c r="D17" s="75"/>
      <c r="E17" s="76"/>
    </row>
    <row r="18" spans="1:5" ht="30" x14ac:dyDescent="0.15">
      <c r="A18" s="2" t="s">
        <v>19</v>
      </c>
      <c r="B18" s="2" t="s">
        <v>20</v>
      </c>
      <c r="C18" s="2" t="s">
        <v>21</v>
      </c>
      <c r="D18" s="2" t="s">
        <v>22</v>
      </c>
      <c r="E18" s="2" t="s">
        <v>23</v>
      </c>
    </row>
    <row r="19" spans="1:5" x14ac:dyDescent="0.2">
      <c r="A19" s="18">
        <f t="shared" ref="A19:A25" si="1">A8+7</f>
        <v>43990</v>
      </c>
      <c r="B19" s="4" t="s">
        <v>24</v>
      </c>
      <c r="C19" s="5" t="s">
        <v>416</v>
      </c>
      <c r="D19" s="5" t="s">
        <v>417</v>
      </c>
      <c r="E19" s="6">
        <v>3</v>
      </c>
    </row>
    <row r="20" spans="1:5" ht="30" x14ac:dyDescent="0.2">
      <c r="A20" s="18">
        <f t="shared" si="1"/>
        <v>43991</v>
      </c>
      <c r="B20" s="8" t="s">
        <v>27</v>
      </c>
      <c r="C20" s="9" t="s">
        <v>418</v>
      </c>
      <c r="D20" s="9" t="s">
        <v>419</v>
      </c>
      <c r="E20" s="10">
        <v>3</v>
      </c>
    </row>
    <row r="21" spans="1:5" ht="15.75" customHeight="1" x14ac:dyDescent="0.2">
      <c r="A21" s="18">
        <f t="shared" si="1"/>
        <v>43992</v>
      </c>
      <c r="B21" s="4" t="s">
        <v>30</v>
      </c>
      <c r="C21" s="5" t="s">
        <v>400</v>
      </c>
      <c r="D21" s="5" t="s">
        <v>420</v>
      </c>
      <c r="E21" s="6">
        <v>3</v>
      </c>
    </row>
    <row r="22" spans="1:5" ht="15.75" customHeight="1" x14ac:dyDescent="0.2">
      <c r="A22" s="18">
        <f t="shared" si="1"/>
        <v>43993</v>
      </c>
      <c r="B22" s="8" t="s">
        <v>33</v>
      </c>
      <c r="C22" s="9"/>
      <c r="D22" s="9"/>
      <c r="E22" s="10"/>
    </row>
    <row r="23" spans="1:5" ht="15.75" customHeight="1" x14ac:dyDescent="0.2">
      <c r="A23" s="18">
        <f t="shared" si="1"/>
        <v>43994</v>
      </c>
      <c r="B23" s="4" t="s">
        <v>36</v>
      </c>
      <c r="C23" s="5"/>
      <c r="D23" s="5"/>
      <c r="E23" s="6"/>
    </row>
    <row r="24" spans="1:5" ht="15.75" customHeight="1" x14ac:dyDescent="0.2">
      <c r="A24" s="18">
        <f t="shared" si="1"/>
        <v>43995</v>
      </c>
      <c r="B24" s="8" t="s">
        <v>37</v>
      </c>
      <c r="C24" s="9"/>
      <c r="D24" s="9"/>
      <c r="E24" s="10"/>
    </row>
    <row r="25" spans="1:5" ht="15.75" customHeight="1" x14ac:dyDescent="0.2">
      <c r="A25" s="18">
        <f t="shared" si="1"/>
        <v>43996</v>
      </c>
      <c r="B25" s="4" t="s">
        <v>40</v>
      </c>
      <c r="C25" s="5"/>
      <c r="D25" s="5"/>
      <c r="E25" s="6"/>
    </row>
    <row r="26" spans="1:5" ht="15.75" customHeight="1" x14ac:dyDescent="0.2">
      <c r="D26" s="11" t="s">
        <v>41</v>
      </c>
      <c r="E26" s="12">
        <f>SUM(E19:E25)</f>
        <v>9</v>
      </c>
    </row>
    <row r="27" spans="1:5" ht="15.75" customHeight="1" x14ac:dyDescent="0.15"/>
    <row r="28" spans="1:5" ht="15.75" customHeight="1" x14ac:dyDescent="0.2">
      <c r="A28" s="74" t="s">
        <v>98</v>
      </c>
      <c r="B28" s="75"/>
      <c r="C28" s="75"/>
      <c r="D28" s="75"/>
      <c r="E28" s="76"/>
    </row>
    <row r="29" spans="1:5" ht="15.75" customHeight="1" x14ac:dyDescent="0.15">
      <c r="A29" s="2" t="s">
        <v>19</v>
      </c>
      <c r="B29" s="2" t="s">
        <v>20</v>
      </c>
      <c r="C29" s="2" t="s">
        <v>21</v>
      </c>
      <c r="D29" s="2" t="s">
        <v>22</v>
      </c>
      <c r="E29" s="2" t="s">
        <v>23</v>
      </c>
    </row>
    <row r="30" spans="1:5" ht="15.75" customHeight="1" x14ac:dyDescent="0.2">
      <c r="A30" s="18">
        <f t="shared" ref="A30:A36" si="2">A19+7</f>
        <v>43997</v>
      </c>
      <c r="B30" s="4" t="s">
        <v>24</v>
      </c>
      <c r="C30" s="5"/>
      <c r="D30" s="5"/>
      <c r="E30" s="6"/>
    </row>
    <row r="31" spans="1:5" ht="15.75" customHeight="1" x14ac:dyDescent="0.2">
      <c r="A31" s="18">
        <f t="shared" si="2"/>
        <v>43998</v>
      </c>
      <c r="B31" s="8" t="s">
        <v>27</v>
      </c>
      <c r="C31" s="9"/>
      <c r="D31" s="9"/>
      <c r="E31" s="10"/>
    </row>
    <row r="32" spans="1:5" ht="15.75" customHeight="1" x14ac:dyDescent="0.2">
      <c r="A32" s="18">
        <f t="shared" si="2"/>
        <v>43999</v>
      </c>
      <c r="B32" s="4" t="s">
        <v>30</v>
      </c>
      <c r="C32" s="5" t="s">
        <v>421</v>
      </c>
      <c r="D32" s="5" t="s">
        <v>422</v>
      </c>
      <c r="E32" s="6">
        <v>4</v>
      </c>
    </row>
    <row r="33" spans="1:5" ht="15.75" customHeight="1" x14ac:dyDescent="0.2">
      <c r="A33" s="18">
        <f t="shared" si="2"/>
        <v>44000</v>
      </c>
      <c r="B33" s="8" t="s">
        <v>33</v>
      </c>
      <c r="C33" s="9" t="s">
        <v>423</v>
      </c>
      <c r="D33" s="9" t="s">
        <v>424</v>
      </c>
      <c r="E33" s="10">
        <v>3</v>
      </c>
    </row>
    <row r="34" spans="1:5" ht="15.75" customHeight="1" x14ac:dyDescent="0.2">
      <c r="A34" s="18">
        <f t="shared" si="2"/>
        <v>44001</v>
      </c>
      <c r="B34" s="4" t="s">
        <v>36</v>
      </c>
      <c r="C34" s="5"/>
      <c r="D34" s="5"/>
      <c r="E34" s="6"/>
    </row>
    <row r="35" spans="1:5" ht="15.75" customHeight="1" x14ac:dyDescent="0.2">
      <c r="A35" s="18">
        <f t="shared" si="2"/>
        <v>44002</v>
      </c>
      <c r="B35" s="8" t="s">
        <v>37</v>
      </c>
      <c r="C35" s="9"/>
      <c r="D35" s="9"/>
      <c r="E35" s="10"/>
    </row>
    <row r="36" spans="1:5" ht="15.75" customHeight="1" x14ac:dyDescent="0.2">
      <c r="A36" s="18">
        <f t="shared" si="2"/>
        <v>44003</v>
      </c>
      <c r="B36" s="4" t="s">
        <v>40</v>
      </c>
      <c r="C36" s="5"/>
      <c r="D36" s="5"/>
      <c r="E36" s="6"/>
    </row>
    <row r="37" spans="1:5" ht="15.75" customHeight="1" x14ac:dyDescent="0.2">
      <c r="D37" s="11" t="s">
        <v>41</v>
      </c>
      <c r="E37" s="12">
        <f>SUM(E30:E36)</f>
        <v>7</v>
      </c>
    </row>
    <row r="38" spans="1:5" ht="15.75" customHeight="1" x14ac:dyDescent="0.15"/>
    <row r="39" spans="1:5" ht="15.75" customHeight="1" x14ac:dyDescent="0.2">
      <c r="A39" s="74" t="s">
        <v>108</v>
      </c>
      <c r="B39" s="75"/>
      <c r="C39" s="75"/>
      <c r="D39" s="75"/>
      <c r="E39" s="76"/>
    </row>
    <row r="40" spans="1:5" ht="15.75" customHeight="1" x14ac:dyDescent="0.15">
      <c r="A40" s="24" t="s">
        <v>19</v>
      </c>
      <c r="B40" s="25" t="s">
        <v>20</v>
      </c>
      <c r="C40" s="25" t="s">
        <v>21</v>
      </c>
      <c r="D40" s="25" t="s">
        <v>22</v>
      </c>
      <c r="E40" s="25" t="s">
        <v>23</v>
      </c>
    </row>
    <row r="41" spans="1:5" ht="15.75" customHeight="1" x14ac:dyDescent="0.2">
      <c r="A41" s="39">
        <v>44004</v>
      </c>
      <c r="B41" s="40" t="s">
        <v>24</v>
      </c>
      <c r="C41" s="41" t="s">
        <v>425</v>
      </c>
      <c r="D41" s="41" t="s">
        <v>426</v>
      </c>
      <c r="E41" s="42">
        <v>2</v>
      </c>
    </row>
    <row r="42" spans="1:5" ht="15.75" customHeight="1" x14ac:dyDescent="0.2">
      <c r="A42" s="39">
        <v>44005</v>
      </c>
      <c r="B42" s="43" t="s">
        <v>27</v>
      </c>
      <c r="C42" s="44"/>
      <c r="D42" s="44"/>
      <c r="E42" s="45"/>
    </row>
    <row r="43" spans="1:5" ht="15.75" customHeight="1" x14ac:dyDescent="0.2">
      <c r="A43" s="39">
        <v>44006</v>
      </c>
      <c r="B43" s="40" t="s">
        <v>30</v>
      </c>
      <c r="C43" s="41" t="s">
        <v>427</v>
      </c>
      <c r="D43" s="41" t="s">
        <v>428</v>
      </c>
      <c r="E43" s="42">
        <v>3</v>
      </c>
    </row>
    <row r="44" spans="1:5" ht="15.75" customHeight="1" x14ac:dyDescent="0.2">
      <c r="A44" s="39">
        <v>44007</v>
      </c>
      <c r="B44" s="43" t="s">
        <v>33</v>
      </c>
      <c r="C44" s="44" t="s">
        <v>200</v>
      </c>
      <c r="D44" s="44" t="s">
        <v>429</v>
      </c>
      <c r="E44" s="45">
        <v>1</v>
      </c>
    </row>
    <row r="45" spans="1:5" ht="15.75" customHeight="1" x14ac:dyDescent="0.2">
      <c r="A45" s="39">
        <v>44008</v>
      </c>
      <c r="B45" s="40" t="s">
        <v>36</v>
      </c>
      <c r="C45" s="41" t="s">
        <v>430</v>
      </c>
      <c r="D45" s="41" t="s">
        <v>431</v>
      </c>
      <c r="E45" s="42">
        <v>2</v>
      </c>
    </row>
    <row r="46" spans="1:5" ht="15.75" customHeight="1" x14ac:dyDescent="0.2">
      <c r="A46" s="39">
        <v>44009</v>
      </c>
      <c r="B46" s="43" t="s">
        <v>37</v>
      </c>
      <c r="C46" s="44"/>
      <c r="D46" s="44"/>
      <c r="E46" s="45"/>
    </row>
    <row r="47" spans="1:5" ht="15.75" customHeight="1" x14ac:dyDescent="0.2">
      <c r="A47" s="39">
        <v>44010</v>
      </c>
      <c r="B47" s="40" t="s">
        <v>40</v>
      </c>
      <c r="C47" s="41"/>
      <c r="D47" s="41"/>
      <c r="E47" s="42"/>
    </row>
    <row r="48" spans="1:5" ht="15.75" customHeight="1" x14ac:dyDescent="0.2">
      <c r="A48" s="1"/>
      <c r="B48" s="1"/>
      <c r="C48" s="1"/>
      <c r="D48" s="46" t="s">
        <v>41</v>
      </c>
      <c r="E48" s="47">
        <v>8</v>
      </c>
    </row>
    <row r="49" spans="1:5" ht="15.75" customHeight="1" x14ac:dyDescent="0.15"/>
    <row r="50" spans="1:5" ht="15.75" customHeight="1" x14ac:dyDescent="0.2">
      <c r="A50" s="74" t="s">
        <v>121</v>
      </c>
      <c r="B50" s="75"/>
      <c r="C50" s="75"/>
      <c r="D50" s="75"/>
      <c r="E50" s="76"/>
    </row>
    <row r="51" spans="1:5" ht="15.75" customHeight="1" x14ac:dyDescent="0.15">
      <c r="A51" s="2" t="s">
        <v>19</v>
      </c>
      <c r="B51" s="2" t="s">
        <v>20</v>
      </c>
      <c r="C51" s="2" t="s">
        <v>21</v>
      </c>
      <c r="D51" s="2" t="s">
        <v>22</v>
      </c>
      <c r="E51" s="2" t="s">
        <v>23</v>
      </c>
    </row>
    <row r="52" spans="1:5" ht="15.75" customHeight="1" x14ac:dyDescent="0.15">
      <c r="A52" s="54">
        <f t="shared" ref="A52:A58" si="3">A41+7</f>
        <v>44011</v>
      </c>
      <c r="B52" s="55" t="s">
        <v>24</v>
      </c>
      <c r="C52" s="56" t="s">
        <v>432</v>
      </c>
      <c r="D52" s="57" t="s">
        <v>433</v>
      </c>
      <c r="E52" s="58">
        <v>3</v>
      </c>
    </row>
    <row r="53" spans="1:5" ht="15.75" customHeight="1" x14ac:dyDescent="0.2">
      <c r="A53" s="54">
        <f t="shared" si="3"/>
        <v>44012</v>
      </c>
      <c r="B53" s="59" t="s">
        <v>27</v>
      </c>
      <c r="C53" s="60" t="s">
        <v>434</v>
      </c>
      <c r="D53" s="9" t="s">
        <v>435</v>
      </c>
      <c r="E53" s="61">
        <v>3</v>
      </c>
    </row>
    <row r="54" spans="1:5" ht="15.75" customHeight="1" x14ac:dyDescent="0.2">
      <c r="A54" s="54">
        <f t="shared" si="3"/>
        <v>44013</v>
      </c>
      <c r="B54" s="55" t="s">
        <v>30</v>
      </c>
      <c r="C54" s="56" t="s">
        <v>436</v>
      </c>
      <c r="D54" s="5" t="s">
        <v>437</v>
      </c>
      <c r="E54" s="58">
        <v>3</v>
      </c>
    </row>
    <row r="55" spans="1:5" ht="15.75" customHeight="1" x14ac:dyDescent="0.15">
      <c r="A55" s="54">
        <f t="shared" si="3"/>
        <v>44014</v>
      </c>
      <c r="B55" s="59" t="s">
        <v>33</v>
      </c>
      <c r="C55" s="60" t="s">
        <v>438</v>
      </c>
      <c r="D55" s="60" t="s">
        <v>439</v>
      </c>
      <c r="E55" s="61">
        <v>2</v>
      </c>
    </row>
    <row r="56" spans="1:5" ht="15.75" customHeight="1" x14ac:dyDescent="0.2">
      <c r="A56" s="18">
        <f t="shared" si="3"/>
        <v>44015</v>
      </c>
      <c r="B56" s="4" t="s">
        <v>36</v>
      </c>
      <c r="C56" s="5"/>
      <c r="D56" s="5"/>
      <c r="E56" s="6"/>
    </row>
    <row r="57" spans="1:5" ht="15.75" customHeight="1" x14ac:dyDescent="0.15">
      <c r="A57" s="54">
        <f t="shared" si="3"/>
        <v>44016</v>
      </c>
      <c r="B57" s="59" t="s">
        <v>37</v>
      </c>
      <c r="C57" s="60" t="s">
        <v>440</v>
      </c>
      <c r="D57" s="60" t="s">
        <v>441</v>
      </c>
      <c r="E57" s="61">
        <v>3</v>
      </c>
    </row>
    <row r="58" spans="1:5" ht="15.75" customHeight="1" x14ac:dyDescent="0.2">
      <c r="A58" s="18">
        <f t="shared" si="3"/>
        <v>44017</v>
      </c>
      <c r="B58" s="4" t="s">
        <v>40</v>
      </c>
      <c r="C58" s="5"/>
      <c r="D58" s="5"/>
      <c r="E58" s="6"/>
    </row>
    <row r="59" spans="1:5" ht="15.75" customHeight="1" x14ac:dyDescent="0.2">
      <c r="D59" s="11" t="s">
        <v>41</v>
      </c>
      <c r="E59" s="12">
        <f>SUM(E52:E58)</f>
        <v>14</v>
      </c>
    </row>
    <row r="60" spans="1:5" ht="15.75" customHeight="1" x14ac:dyDescent="0.15"/>
    <row r="61" spans="1:5" ht="15.75" customHeight="1" x14ac:dyDescent="0.2">
      <c r="A61" s="74" t="s">
        <v>136</v>
      </c>
      <c r="B61" s="75"/>
      <c r="C61" s="75"/>
      <c r="D61" s="75"/>
      <c r="E61" s="76"/>
    </row>
    <row r="62" spans="1:5" ht="15.75" customHeight="1" x14ac:dyDescent="0.15">
      <c r="A62" s="2" t="s">
        <v>19</v>
      </c>
      <c r="B62" s="2" t="s">
        <v>20</v>
      </c>
      <c r="C62" s="2" t="s">
        <v>21</v>
      </c>
      <c r="D62" s="2" t="s">
        <v>22</v>
      </c>
      <c r="E62" s="2" t="s">
        <v>23</v>
      </c>
    </row>
    <row r="63" spans="1:5" ht="39" customHeight="1" x14ac:dyDescent="0.2">
      <c r="A63" s="18">
        <f t="shared" ref="A63:A69" si="4">A52+7</f>
        <v>44018</v>
      </c>
      <c r="B63" s="4" t="s">
        <v>24</v>
      </c>
      <c r="C63" s="5" t="s">
        <v>442</v>
      </c>
      <c r="D63" s="5" t="s">
        <v>443</v>
      </c>
      <c r="E63" s="6">
        <v>4</v>
      </c>
    </row>
    <row r="64" spans="1:5" ht="15.75" customHeight="1" x14ac:dyDescent="0.2">
      <c r="A64" s="18">
        <f t="shared" si="4"/>
        <v>44019</v>
      </c>
      <c r="B64" s="8" t="s">
        <v>27</v>
      </c>
      <c r="C64" s="9" t="s">
        <v>444</v>
      </c>
      <c r="D64" s="9" t="s">
        <v>445</v>
      </c>
      <c r="E64" s="10">
        <v>4</v>
      </c>
    </row>
    <row r="65" spans="1:5" ht="27.75" customHeight="1" x14ac:dyDescent="0.2">
      <c r="A65" s="18">
        <f t="shared" si="4"/>
        <v>44020</v>
      </c>
      <c r="B65" s="4" t="s">
        <v>30</v>
      </c>
      <c r="C65" s="5" t="s">
        <v>446</v>
      </c>
      <c r="D65" s="5" t="s">
        <v>447</v>
      </c>
      <c r="E65" s="6">
        <v>4</v>
      </c>
    </row>
    <row r="66" spans="1:5" ht="28.5" customHeight="1" x14ac:dyDescent="0.2">
      <c r="A66" s="18">
        <f t="shared" si="4"/>
        <v>44021</v>
      </c>
      <c r="B66" s="8" t="s">
        <v>33</v>
      </c>
      <c r="C66" s="9" t="s">
        <v>448</v>
      </c>
      <c r="D66" s="9" t="s">
        <v>449</v>
      </c>
      <c r="E66" s="10">
        <v>3</v>
      </c>
    </row>
    <row r="67" spans="1:5" ht="31.5" customHeight="1" x14ac:dyDescent="0.2">
      <c r="A67" s="18">
        <f t="shared" si="4"/>
        <v>44022</v>
      </c>
      <c r="B67" s="4" t="s">
        <v>36</v>
      </c>
      <c r="C67" s="5"/>
      <c r="D67" s="5"/>
      <c r="E67" s="6"/>
    </row>
    <row r="68" spans="1:5" ht="15.75" customHeight="1" x14ac:dyDescent="0.2">
      <c r="A68" s="18">
        <f t="shared" si="4"/>
        <v>44023</v>
      </c>
      <c r="B68" s="8" t="s">
        <v>37</v>
      </c>
      <c r="C68" s="9"/>
      <c r="D68" s="9"/>
      <c r="E68" s="10"/>
    </row>
    <row r="69" spans="1:5" ht="15.75" customHeight="1" x14ac:dyDescent="0.2">
      <c r="A69" s="18">
        <f t="shared" si="4"/>
        <v>44024</v>
      </c>
      <c r="B69" s="4" t="s">
        <v>40</v>
      </c>
      <c r="C69" s="5" t="s">
        <v>450</v>
      </c>
      <c r="D69" s="5" t="s">
        <v>451</v>
      </c>
      <c r="E69" s="6">
        <v>1.2</v>
      </c>
    </row>
    <row r="70" spans="1:5" ht="15.75" customHeight="1" x14ac:dyDescent="0.2">
      <c r="D70" s="11" t="s">
        <v>41</v>
      </c>
      <c r="E70" s="12">
        <f>SUM(E63:E69)</f>
        <v>16.2</v>
      </c>
    </row>
    <row r="71" spans="1:5" ht="15.75" customHeight="1" x14ac:dyDescent="0.15"/>
    <row r="72" spans="1:5" ht="15.75" customHeight="1" x14ac:dyDescent="0.2">
      <c r="A72" s="74" t="s">
        <v>151</v>
      </c>
      <c r="B72" s="75"/>
      <c r="C72" s="75"/>
      <c r="D72" s="75"/>
      <c r="E72" s="76"/>
    </row>
    <row r="73" spans="1:5" ht="15.75" customHeight="1" x14ac:dyDescent="0.15">
      <c r="A73" s="2" t="s">
        <v>19</v>
      </c>
      <c r="B73" s="2" t="s">
        <v>20</v>
      </c>
      <c r="C73" s="2" t="s">
        <v>21</v>
      </c>
      <c r="D73" s="2" t="s">
        <v>22</v>
      </c>
      <c r="E73" s="2" t="s">
        <v>23</v>
      </c>
    </row>
    <row r="74" spans="1:5" ht="15.75" customHeight="1" x14ac:dyDescent="0.2">
      <c r="A74" s="18">
        <f t="shared" ref="A74:A80" si="5">A63+7</f>
        <v>44025</v>
      </c>
      <c r="B74" s="4" t="s">
        <v>24</v>
      </c>
      <c r="C74" s="5" t="s">
        <v>452</v>
      </c>
      <c r="D74" s="5" t="s">
        <v>453</v>
      </c>
      <c r="E74" s="6">
        <v>1</v>
      </c>
    </row>
    <row r="75" spans="1:5" ht="15.75" customHeight="1" x14ac:dyDescent="0.2">
      <c r="A75" s="18">
        <f t="shared" si="5"/>
        <v>44026</v>
      </c>
      <c r="B75" s="8" t="s">
        <v>27</v>
      </c>
      <c r="C75" s="9" t="s">
        <v>454</v>
      </c>
      <c r="D75" s="9" t="s">
        <v>455</v>
      </c>
      <c r="E75" s="10">
        <v>3</v>
      </c>
    </row>
    <row r="76" spans="1:5" ht="15.75" customHeight="1" x14ac:dyDescent="0.2">
      <c r="A76" s="18">
        <f t="shared" si="5"/>
        <v>44027</v>
      </c>
      <c r="B76" s="4" t="s">
        <v>30</v>
      </c>
      <c r="C76" s="5" t="s">
        <v>456</v>
      </c>
      <c r="D76" s="5" t="s">
        <v>457</v>
      </c>
      <c r="E76" s="6">
        <v>1</v>
      </c>
    </row>
    <row r="77" spans="1:5" ht="15.75" customHeight="1" x14ac:dyDescent="0.2">
      <c r="A77" s="18">
        <f t="shared" si="5"/>
        <v>44028</v>
      </c>
      <c r="B77" s="8" t="s">
        <v>33</v>
      </c>
      <c r="C77" s="9" t="s">
        <v>458</v>
      </c>
      <c r="D77" s="9" t="s">
        <v>459</v>
      </c>
      <c r="E77" s="10">
        <v>3</v>
      </c>
    </row>
    <row r="78" spans="1:5" ht="15.75" customHeight="1" x14ac:dyDescent="0.2">
      <c r="A78" s="18">
        <f t="shared" si="5"/>
        <v>44029</v>
      </c>
      <c r="B78" s="4" t="s">
        <v>36</v>
      </c>
      <c r="C78" s="5" t="s">
        <v>460</v>
      </c>
      <c r="D78" s="5" t="s">
        <v>461</v>
      </c>
      <c r="E78" s="6">
        <v>3</v>
      </c>
    </row>
    <row r="79" spans="1:5" ht="15.75" customHeight="1" x14ac:dyDescent="0.2">
      <c r="A79" s="18">
        <f t="shared" si="5"/>
        <v>44030</v>
      </c>
      <c r="B79" s="8" t="s">
        <v>37</v>
      </c>
      <c r="C79" s="9"/>
      <c r="D79" s="9"/>
      <c r="E79" s="10"/>
    </row>
    <row r="80" spans="1:5" ht="15.75" customHeight="1" x14ac:dyDescent="0.2">
      <c r="A80" s="18">
        <f t="shared" si="5"/>
        <v>44031</v>
      </c>
      <c r="B80" s="4" t="s">
        <v>40</v>
      </c>
      <c r="C80" s="5"/>
      <c r="D80" s="5"/>
      <c r="E80" s="6"/>
    </row>
    <row r="81" spans="1:5" ht="15.75" customHeight="1" x14ac:dyDescent="0.2">
      <c r="D81" s="11" t="s">
        <v>41</v>
      </c>
      <c r="E81" s="12">
        <f>SUM(E74:E80)</f>
        <v>11</v>
      </c>
    </row>
    <row r="82" spans="1:5" ht="15.75" customHeight="1" x14ac:dyDescent="0.15"/>
    <row r="83" spans="1:5" ht="15.75" customHeight="1" x14ac:dyDescent="0.2">
      <c r="A83" s="74" t="s">
        <v>163</v>
      </c>
      <c r="B83" s="75"/>
      <c r="C83" s="75"/>
      <c r="D83" s="75"/>
      <c r="E83" s="76"/>
    </row>
    <row r="84" spans="1:5" ht="15.75" customHeight="1" x14ac:dyDescent="0.15">
      <c r="A84" s="2" t="s">
        <v>19</v>
      </c>
      <c r="B84" s="2" t="s">
        <v>20</v>
      </c>
      <c r="C84" s="2" t="s">
        <v>21</v>
      </c>
      <c r="D84" s="2" t="s">
        <v>22</v>
      </c>
      <c r="E84" s="2" t="s">
        <v>23</v>
      </c>
    </row>
    <row r="85" spans="1:5" ht="15.75" customHeight="1" x14ac:dyDescent="0.2">
      <c r="A85" s="18">
        <f t="shared" ref="A85:A91" si="6">A74+7</f>
        <v>44032</v>
      </c>
      <c r="B85" s="4" t="s">
        <v>24</v>
      </c>
      <c r="C85" s="62" t="s">
        <v>462</v>
      </c>
      <c r="D85" s="63" t="s">
        <v>463</v>
      </c>
      <c r="E85" s="64">
        <v>1</v>
      </c>
    </row>
    <row r="86" spans="1:5" ht="15.75" customHeight="1" x14ac:dyDescent="0.2">
      <c r="A86" s="18">
        <f t="shared" si="6"/>
        <v>44033</v>
      </c>
      <c r="B86" s="8" t="s">
        <v>27</v>
      </c>
      <c r="C86" s="9"/>
      <c r="D86" s="9"/>
      <c r="E86" s="10"/>
    </row>
    <row r="87" spans="1:5" ht="15.75" customHeight="1" x14ac:dyDescent="0.2">
      <c r="A87" s="18">
        <f t="shared" si="6"/>
        <v>44034</v>
      </c>
      <c r="B87" s="4" t="s">
        <v>30</v>
      </c>
      <c r="C87" s="62" t="s">
        <v>464</v>
      </c>
      <c r="D87" s="63" t="s">
        <v>465</v>
      </c>
      <c r="E87" s="64">
        <v>1</v>
      </c>
    </row>
    <row r="88" spans="1:5" ht="15.75" customHeight="1" x14ac:dyDescent="0.2">
      <c r="A88" s="18">
        <f t="shared" si="6"/>
        <v>44035</v>
      </c>
      <c r="B88" s="8" t="s">
        <v>33</v>
      </c>
      <c r="C88" s="65" t="s">
        <v>466</v>
      </c>
      <c r="D88" s="65" t="s">
        <v>467</v>
      </c>
      <c r="E88" s="66">
        <v>3</v>
      </c>
    </row>
    <row r="89" spans="1:5" ht="15.75" customHeight="1" x14ac:dyDescent="0.2">
      <c r="A89" s="18">
        <f t="shared" si="6"/>
        <v>44036</v>
      </c>
      <c r="B89" s="4" t="s">
        <v>36</v>
      </c>
      <c r="C89" s="63" t="s">
        <v>468</v>
      </c>
      <c r="D89" s="63" t="s">
        <v>469</v>
      </c>
      <c r="E89" s="64">
        <v>2</v>
      </c>
    </row>
    <row r="90" spans="1:5" ht="15.75" customHeight="1" x14ac:dyDescent="0.2">
      <c r="A90" s="18">
        <f t="shared" si="6"/>
        <v>44037</v>
      </c>
      <c r="B90" s="8" t="s">
        <v>37</v>
      </c>
      <c r="C90" s="65" t="s">
        <v>470</v>
      </c>
      <c r="D90" s="65" t="s">
        <v>471</v>
      </c>
      <c r="E90" s="66">
        <v>3</v>
      </c>
    </row>
    <row r="91" spans="1:5" ht="15.75" customHeight="1" x14ac:dyDescent="0.2">
      <c r="A91" s="18">
        <f t="shared" si="6"/>
        <v>44038</v>
      </c>
      <c r="B91" s="4" t="s">
        <v>40</v>
      </c>
      <c r="C91" s="5"/>
      <c r="D91" s="5"/>
      <c r="E91" s="6"/>
    </row>
    <row r="92" spans="1:5" ht="15.75" customHeight="1" x14ac:dyDescent="0.2">
      <c r="D92" s="11" t="s">
        <v>41</v>
      </c>
      <c r="E92" s="12">
        <f>SUM(E85:E91)</f>
        <v>10</v>
      </c>
    </row>
    <row r="93" spans="1:5" ht="15.75" customHeight="1" x14ac:dyDescent="0.2">
      <c r="D93" s="22"/>
      <c r="E93" s="23"/>
    </row>
    <row r="94" spans="1:5" ht="15.75" customHeight="1" x14ac:dyDescent="0.2">
      <c r="A94" s="74" t="s">
        <v>175</v>
      </c>
      <c r="B94" s="75"/>
      <c r="C94" s="75"/>
      <c r="D94" s="75"/>
      <c r="E94" s="76"/>
    </row>
    <row r="95" spans="1:5" ht="3" customHeight="1" x14ac:dyDescent="0.15">
      <c r="A95" s="2" t="s">
        <v>19</v>
      </c>
      <c r="B95" s="2" t="s">
        <v>20</v>
      </c>
      <c r="C95" s="2" t="s">
        <v>21</v>
      </c>
      <c r="D95" s="2" t="s">
        <v>22</v>
      </c>
      <c r="E95" s="2" t="s">
        <v>23</v>
      </c>
    </row>
    <row r="96" spans="1:5" ht="20" customHeight="1" x14ac:dyDescent="0.2">
      <c r="A96" s="18">
        <f>A85+14</f>
        <v>44046</v>
      </c>
      <c r="B96" s="4" t="s">
        <v>24</v>
      </c>
      <c r="C96" s="5" t="s">
        <v>532</v>
      </c>
      <c r="D96" s="5" t="s">
        <v>533</v>
      </c>
      <c r="E96" s="6">
        <v>5</v>
      </c>
    </row>
    <row r="97" spans="1:5" ht="45" customHeight="1" x14ac:dyDescent="0.2">
      <c r="A97" s="18">
        <f t="shared" ref="A97:A102" si="7">A96+1</f>
        <v>44047</v>
      </c>
      <c r="B97" s="8" t="s">
        <v>27</v>
      </c>
      <c r="C97" s="9" t="s">
        <v>525</v>
      </c>
      <c r="D97" s="9" t="s">
        <v>526</v>
      </c>
      <c r="E97" s="10">
        <v>3</v>
      </c>
    </row>
    <row r="98" spans="1:5" ht="32" customHeight="1" x14ac:dyDescent="0.2">
      <c r="A98" s="18">
        <f t="shared" si="7"/>
        <v>44048</v>
      </c>
      <c r="B98" s="4" t="s">
        <v>30</v>
      </c>
      <c r="C98" s="5" t="s">
        <v>527</v>
      </c>
      <c r="D98" s="5" t="s">
        <v>536</v>
      </c>
      <c r="E98" s="6">
        <v>5</v>
      </c>
    </row>
    <row r="99" spans="1:5" ht="15.75" customHeight="1" x14ac:dyDescent="0.2">
      <c r="A99" s="18">
        <f t="shared" si="7"/>
        <v>44049</v>
      </c>
      <c r="B99" s="8" t="s">
        <v>33</v>
      </c>
      <c r="C99" s="9" t="s">
        <v>528</v>
      </c>
      <c r="D99" s="9" t="s">
        <v>529</v>
      </c>
      <c r="E99" s="10">
        <v>5</v>
      </c>
    </row>
    <row r="100" spans="1:5" ht="15.75" customHeight="1" x14ac:dyDescent="0.2">
      <c r="A100" s="18">
        <f t="shared" si="7"/>
        <v>44050</v>
      </c>
      <c r="B100" s="4" t="s">
        <v>36</v>
      </c>
      <c r="C100" s="5" t="s">
        <v>534</v>
      </c>
      <c r="D100" s="5" t="s">
        <v>535</v>
      </c>
      <c r="E100" s="6">
        <v>6</v>
      </c>
    </row>
    <row r="101" spans="1:5" ht="15.75" customHeight="1" x14ac:dyDescent="0.2">
      <c r="A101" s="18">
        <f t="shared" si="7"/>
        <v>44051</v>
      </c>
      <c r="B101" s="8" t="s">
        <v>37</v>
      </c>
      <c r="C101" s="9" t="s">
        <v>530</v>
      </c>
      <c r="D101" s="9" t="s">
        <v>531</v>
      </c>
      <c r="E101" s="10">
        <v>7</v>
      </c>
    </row>
    <row r="102" spans="1:5" ht="15.75" customHeight="1" x14ac:dyDescent="0.2">
      <c r="A102" s="18">
        <f t="shared" si="7"/>
        <v>44052</v>
      </c>
      <c r="B102" s="4" t="s">
        <v>40</v>
      </c>
      <c r="C102" s="5"/>
      <c r="D102" s="5"/>
      <c r="E102" s="6"/>
    </row>
    <row r="103" spans="1:5" ht="15.75" customHeight="1" x14ac:dyDescent="0.2">
      <c r="D103" s="11" t="s">
        <v>41</v>
      </c>
      <c r="E103" s="12">
        <f>SUM(E96:E102)</f>
        <v>31</v>
      </c>
    </row>
    <row r="104" spans="1:5" ht="15.75" customHeight="1" x14ac:dyDescent="0.15"/>
    <row r="105" spans="1:5" ht="15.75" customHeight="1" x14ac:dyDescent="0.2">
      <c r="A105" s="74" t="s">
        <v>176</v>
      </c>
      <c r="B105" s="75"/>
      <c r="C105" s="75"/>
      <c r="D105" s="75"/>
      <c r="E105" s="76"/>
    </row>
    <row r="106" spans="1:5" ht="15.75" customHeight="1" x14ac:dyDescent="0.15">
      <c r="A106" s="2" t="s">
        <v>19</v>
      </c>
      <c r="B106" s="2" t="s">
        <v>20</v>
      </c>
      <c r="C106" s="2" t="s">
        <v>21</v>
      </c>
      <c r="D106" s="2" t="s">
        <v>22</v>
      </c>
      <c r="E106" s="2" t="s">
        <v>23</v>
      </c>
    </row>
    <row r="107" spans="1:5" ht="15.75" customHeight="1" x14ac:dyDescent="0.2">
      <c r="A107" s="18">
        <f t="shared" ref="A107:A113" si="8">A96+7</f>
        <v>44053</v>
      </c>
      <c r="B107" s="4" t="s">
        <v>24</v>
      </c>
      <c r="C107" s="5"/>
      <c r="D107" s="5"/>
      <c r="E107" s="6"/>
    </row>
    <row r="108" spans="1:5" ht="15.75" customHeight="1" x14ac:dyDescent="0.2">
      <c r="A108" s="18">
        <f t="shared" si="8"/>
        <v>44054</v>
      </c>
      <c r="B108" s="8" t="s">
        <v>27</v>
      </c>
      <c r="C108" s="9"/>
      <c r="D108" s="9"/>
      <c r="E108" s="10"/>
    </row>
    <row r="109" spans="1:5" ht="15.75" customHeight="1" x14ac:dyDescent="0.2">
      <c r="A109" s="18">
        <f t="shared" si="8"/>
        <v>44055</v>
      </c>
      <c r="B109" s="4" t="s">
        <v>30</v>
      </c>
      <c r="C109" s="5"/>
      <c r="D109" s="5"/>
      <c r="E109" s="6"/>
    </row>
    <row r="110" spans="1:5" ht="15.75" customHeight="1" x14ac:dyDescent="0.2">
      <c r="A110" s="18">
        <f t="shared" si="8"/>
        <v>44056</v>
      </c>
      <c r="B110" s="8" t="s">
        <v>33</v>
      </c>
      <c r="C110" s="9"/>
      <c r="D110" s="9"/>
      <c r="E110" s="10"/>
    </row>
    <row r="111" spans="1:5" ht="15.75" customHeight="1" x14ac:dyDescent="0.2">
      <c r="A111" s="18">
        <f t="shared" si="8"/>
        <v>44057</v>
      </c>
      <c r="B111" s="4" t="s">
        <v>36</v>
      </c>
      <c r="C111" s="5"/>
      <c r="D111" s="5"/>
      <c r="E111" s="6"/>
    </row>
    <row r="112" spans="1:5" ht="15.75" customHeight="1" x14ac:dyDescent="0.2">
      <c r="A112" s="18">
        <f t="shared" si="8"/>
        <v>44058</v>
      </c>
      <c r="B112" s="8" t="s">
        <v>37</v>
      </c>
      <c r="C112" s="9"/>
      <c r="D112" s="9"/>
      <c r="E112" s="10"/>
    </row>
    <row r="113" spans="1:5" ht="15.75" customHeight="1" x14ac:dyDescent="0.2">
      <c r="A113" s="18">
        <f t="shared" si="8"/>
        <v>44059</v>
      </c>
      <c r="B113" s="4" t="s">
        <v>40</v>
      </c>
      <c r="C113" s="5"/>
      <c r="D113" s="5"/>
      <c r="E113" s="6"/>
    </row>
    <row r="114" spans="1:5" ht="15.75" customHeight="1" x14ac:dyDescent="0.2">
      <c r="D114" s="11" t="s">
        <v>41</v>
      </c>
      <c r="E114" s="12">
        <f>SUM(E107:E113)</f>
        <v>0</v>
      </c>
    </row>
    <row r="115" spans="1:5" ht="15.75" customHeight="1" x14ac:dyDescent="0.15"/>
    <row r="116" spans="1:5" ht="15.75" customHeight="1" x14ac:dyDescent="0.2">
      <c r="A116" s="74" t="s">
        <v>177</v>
      </c>
      <c r="B116" s="75"/>
      <c r="C116" s="75"/>
      <c r="D116" s="75"/>
      <c r="E116" s="76"/>
    </row>
    <row r="117" spans="1:5" ht="15.75" customHeight="1" x14ac:dyDescent="0.15">
      <c r="A117" s="2" t="s">
        <v>19</v>
      </c>
      <c r="B117" s="2" t="s">
        <v>20</v>
      </c>
      <c r="C117" s="2" t="s">
        <v>21</v>
      </c>
      <c r="D117" s="2" t="s">
        <v>22</v>
      </c>
      <c r="E117" s="2" t="s">
        <v>23</v>
      </c>
    </row>
    <row r="118" spans="1:5" ht="15.75" customHeight="1" x14ac:dyDescent="0.2">
      <c r="A118" s="18">
        <f t="shared" ref="A118:A124" si="9">A107+7</f>
        <v>44060</v>
      </c>
      <c r="B118" s="4" t="s">
        <v>24</v>
      </c>
      <c r="C118" s="5"/>
      <c r="D118" s="5"/>
      <c r="E118" s="6"/>
    </row>
    <row r="119" spans="1:5" ht="15.75" customHeight="1" x14ac:dyDescent="0.2">
      <c r="A119" s="18">
        <f t="shared" si="9"/>
        <v>44061</v>
      </c>
      <c r="B119" s="8" t="s">
        <v>27</v>
      </c>
      <c r="C119" s="9"/>
      <c r="D119" s="9"/>
      <c r="E119" s="10"/>
    </row>
    <row r="120" spans="1:5" ht="15.75" customHeight="1" x14ac:dyDescent="0.2">
      <c r="A120" s="18">
        <f t="shared" si="9"/>
        <v>44062</v>
      </c>
      <c r="B120" s="4" t="s">
        <v>30</v>
      </c>
      <c r="C120" s="5"/>
      <c r="D120" s="5"/>
      <c r="E120" s="6"/>
    </row>
    <row r="121" spans="1:5" ht="15.75" customHeight="1" x14ac:dyDescent="0.2">
      <c r="A121" s="18">
        <f t="shared" si="9"/>
        <v>44063</v>
      </c>
      <c r="B121" s="8" t="s">
        <v>33</v>
      </c>
      <c r="C121" s="9"/>
      <c r="D121" s="9"/>
      <c r="E121" s="10"/>
    </row>
    <row r="122" spans="1:5" ht="15.75" customHeight="1" x14ac:dyDescent="0.2">
      <c r="A122" s="18">
        <f t="shared" si="9"/>
        <v>44064</v>
      </c>
      <c r="B122" s="4" t="s">
        <v>36</v>
      </c>
      <c r="C122" s="5"/>
      <c r="D122" s="5"/>
      <c r="E122" s="6"/>
    </row>
    <row r="123" spans="1:5" ht="15.75" customHeight="1" x14ac:dyDescent="0.2">
      <c r="A123" s="18">
        <f t="shared" si="9"/>
        <v>44065</v>
      </c>
      <c r="B123" s="8" t="s">
        <v>37</v>
      </c>
      <c r="C123" s="9"/>
      <c r="D123" s="9"/>
      <c r="E123" s="10"/>
    </row>
    <row r="124" spans="1:5" ht="15.75" customHeight="1" x14ac:dyDescent="0.2">
      <c r="A124" s="18">
        <f t="shared" si="9"/>
        <v>44066</v>
      </c>
      <c r="B124" s="4" t="s">
        <v>40</v>
      </c>
      <c r="C124" s="5"/>
      <c r="D124" s="5"/>
      <c r="E124" s="6"/>
    </row>
    <row r="125" spans="1:5" ht="15.75" customHeight="1" x14ac:dyDescent="0.2">
      <c r="D125" s="11" t="s">
        <v>41</v>
      </c>
      <c r="E125" s="12">
        <f>SUM(E118:E124)</f>
        <v>0</v>
      </c>
    </row>
    <row r="126" spans="1:5" ht="15.75" customHeight="1" x14ac:dyDescent="0.15"/>
    <row r="127" spans="1:5" ht="15.75" customHeight="1" x14ac:dyDescent="0.2">
      <c r="A127" s="74" t="s">
        <v>178</v>
      </c>
      <c r="B127" s="75"/>
      <c r="C127" s="75"/>
      <c r="D127" s="75"/>
      <c r="E127" s="76"/>
    </row>
    <row r="128" spans="1:5" ht="15.75" customHeight="1" x14ac:dyDescent="0.15">
      <c r="A128" s="2" t="s">
        <v>19</v>
      </c>
      <c r="B128" s="2" t="s">
        <v>20</v>
      </c>
      <c r="C128" s="2" t="s">
        <v>21</v>
      </c>
      <c r="D128" s="2" t="s">
        <v>22</v>
      </c>
      <c r="E128" s="2" t="s">
        <v>23</v>
      </c>
    </row>
    <row r="129" spans="1:5" ht="15.75" customHeight="1" x14ac:dyDescent="0.2">
      <c r="A129" s="18">
        <f t="shared" ref="A129:A135" si="10">A118+7</f>
        <v>44067</v>
      </c>
      <c r="B129" s="4" t="s">
        <v>24</v>
      </c>
      <c r="C129" s="5"/>
      <c r="D129" s="5"/>
      <c r="E129" s="6"/>
    </row>
    <row r="130" spans="1:5" ht="15.75" customHeight="1" x14ac:dyDescent="0.2">
      <c r="A130" s="18">
        <f t="shared" si="10"/>
        <v>44068</v>
      </c>
      <c r="B130" s="8" t="s">
        <v>27</v>
      </c>
      <c r="C130" s="9"/>
      <c r="D130" s="9"/>
      <c r="E130" s="10"/>
    </row>
    <row r="131" spans="1:5" ht="15.75" customHeight="1" x14ac:dyDescent="0.2">
      <c r="A131" s="18">
        <f t="shared" si="10"/>
        <v>44069</v>
      </c>
      <c r="B131" s="4" t="s">
        <v>30</v>
      </c>
      <c r="C131" s="5"/>
      <c r="D131" s="5"/>
      <c r="E131" s="6"/>
    </row>
    <row r="132" spans="1:5" ht="15.75" customHeight="1" x14ac:dyDescent="0.2">
      <c r="A132" s="18">
        <f t="shared" si="10"/>
        <v>44070</v>
      </c>
      <c r="B132" s="8" t="s">
        <v>33</v>
      </c>
      <c r="C132" s="9"/>
      <c r="D132" s="9"/>
      <c r="E132" s="10"/>
    </row>
    <row r="133" spans="1:5" ht="15.75" customHeight="1" x14ac:dyDescent="0.2">
      <c r="A133" s="18">
        <f t="shared" si="10"/>
        <v>44071</v>
      </c>
      <c r="B133" s="4" t="s">
        <v>36</v>
      </c>
      <c r="C133" s="5"/>
      <c r="D133" s="5"/>
      <c r="E133" s="6"/>
    </row>
    <row r="134" spans="1:5" ht="15.75" customHeight="1" x14ac:dyDescent="0.2">
      <c r="A134" s="18">
        <f t="shared" si="10"/>
        <v>44072</v>
      </c>
      <c r="B134" s="8" t="s">
        <v>37</v>
      </c>
      <c r="C134" s="9"/>
      <c r="D134" s="9"/>
      <c r="E134" s="10"/>
    </row>
    <row r="135" spans="1:5" ht="15.75" customHeight="1" x14ac:dyDescent="0.2">
      <c r="A135" s="18">
        <f t="shared" si="10"/>
        <v>44073</v>
      </c>
      <c r="B135" s="4" t="s">
        <v>40</v>
      </c>
      <c r="C135" s="5"/>
      <c r="D135" s="5"/>
      <c r="E135" s="6"/>
    </row>
    <row r="136" spans="1:5" ht="15.75" customHeight="1" x14ac:dyDescent="0.2">
      <c r="D136" s="11" t="s">
        <v>41</v>
      </c>
      <c r="E136" s="12">
        <f>SUM(E129:E135)</f>
        <v>0</v>
      </c>
    </row>
    <row r="137" spans="1:5" ht="15.75" customHeight="1" x14ac:dyDescent="0.15"/>
    <row r="138" spans="1:5" ht="15.75" customHeight="1" x14ac:dyDescent="0.2">
      <c r="A138" s="74" t="s">
        <v>179</v>
      </c>
      <c r="B138" s="75"/>
      <c r="C138" s="75"/>
      <c r="D138" s="75"/>
      <c r="E138" s="76"/>
    </row>
    <row r="139" spans="1:5" ht="15.75" customHeight="1" x14ac:dyDescent="0.15">
      <c r="A139" s="2" t="s">
        <v>19</v>
      </c>
      <c r="B139" s="2" t="s">
        <v>20</v>
      </c>
      <c r="C139" s="2" t="s">
        <v>21</v>
      </c>
      <c r="D139" s="2" t="s">
        <v>22</v>
      </c>
      <c r="E139" s="2" t="s">
        <v>23</v>
      </c>
    </row>
    <row r="140" spans="1:5" ht="15.75" customHeight="1" x14ac:dyDescent="0.2">
      <c r="A140" s="18">
        <f t="shared" ref="A140:A146" si="11">A129+7</f>
        <v>44074</v>
      </c>
      <c r="B140" s="4" t="s">
        <v>24</v>
      </c>
      <c r="C140" s="5"/>
      <c r="D140" s="5"/>
      <c r="E140" s="6"/>
    </row>
    <row r="141" spans="1:5" ht="15.75" customHeight="1" x14ac:dyDescent="0.2">
      <c r="A141" s="18">
        <f t="shared" si="11"/>
        <v>44075</v>
      </c>
      <c r="B141" s="8" t="s">
        <v>27</v>
      </c>
      <c r="C141" s="9"/>
      <c r="D141" s="9"/>
      <c r="E141" s="10"/>
    </row>
    <row r="142" spans="1:5" ht="15.75" customHeight="1" x14ac:dyDescent="0.2">
      <c r="A142" s="18">
        <f t="shared" si="11"/>
        <v>44076</v>
      </c>
      <c r="B142" s="4" t="s">
        <v>30</v>
      </c>
      <c r="C142" s="5"/>
      <c r="D142" s="5"/>
      <c r="E142" s="6"/>
    </row>
    <row r="143" spans="1:5" ht="15.75" customHeight="1" x14ac:dyDescent="0.2">
      <c r="A143" s="18">
        <f t="shared" si="11"/>
        <v>44077</v>
      </c>
      <c r="B143" s="8" t="s">
        <v>33</v>
      </c>
      <c r="C143" s="9"/>
      <c r="D143" s="9"/>
      <c r="E143" s="10"/>
    </row>
    <row r="144" spans="1:5" ht="15.75" customHeight="1" x14ac:dyDescent="0.2">
      <c r="A144" s="18">
        <f t="shared" si="11"/>
        <v>44078</v>
      </c>
      <c r="B144" s="4" t="s">
        <v>36</v>
      </c>
      <c r="C144" s="5"/>
      <c r="D144" s="5"/>
      <c r="E144" s="6"/>
    </row>
    <row r="145" spans="1:5" ht="15.75" customHeight="1" x14ac:dyDescent="0.2">
      <c r="A145" s="18">
        <f t="shared" si="11"/>
        <v>44079</v>
      </c>
      <c r="B145" s="8" t="s">
        <v>37</v>
      </c>
      <c r="C145" s="9"/>
      <c r="D145" s="9"/>
      <c r="E145" s="10"/>
    </row>
    <row r="146" spans="1:5" ht="15.75" customHeight="1" x14ac:dyDescent="0.2">
      <c r="A146" s="18">
        <f t="shared" si="11"/>
        <v>44080</v>
      </c>
      <c r="B146" s="4" t="s">
        <v>40</v>
      </c>
      <c r="C146" s="5"/>
      <c r="D146" s="5"/>
      <c r="E146" s="6"/>
    </row>
    <row r="147" spans="1:5" ht="15.75" customHeight="1" x14ac:dyDescent="0.2">
      <c r="D147" s="11" t="s">
        <v>41</v>
      </c>
      <c r="E147" s="12">
        <f>SUM(E140:E146)</f>
        <v>0</v>
      </c>
    </row>
    <row r="148" spans="1:5" ht="15.75" customHeight="1" x14ac:dyDescent="0.15"/>
    <row r="149" spans="1:5" ht="15.75" customHeight="1" x14ac:dyDescent="0.2">
      <c r="A149" s="74" t="s">
        <v>180</v>
      </c>
      <c r="B149" s="75"/>
      <c r="C149" s="75"/>
      <c r="D149" s="75"/>
      <c r="E149" s="76"/>
    </row>
    <row r="150" spans="1:5" ht="15.75" customHeight="1" x14ac:dyDescent="0.15">
      <c r="A150" s="2" t="s">
        <v>19</v>
      </c>
      <c r="B150" s="2" t="s">
        <v>20</v>
      </c>
      <c r="C150" s="2" t="s">
        <v>21</v>
      </c>
      <c r="D150" s="2" t="s">
        <v>22</v>
      </c>
      <c r="E150" s="2" t="s">
        <v>23</v>
      </c>
    </row>
    <row r="151" spans="1:5" ht="15.75" customHeight="1" x14ac:dyDescent="0.2">
      <c r="A151" s="18">
        <f t="shared" ref="A151:A157" si="12">A140+7</f>
        <v>44081</v>
      </c>
      <c r="B151" s="4" t="s">
        <v>24</v>
      </c>
      <c r="C151" s="5"/>
      <c r="D151" s="5"/>
      <c r="E151" s="6"/>
    </row>
    <row r="152" spans="1:5" ht="15.75" customHeight="1" x14ac:dyDescent="0.2">
      <c r="A152" s="18">
        <f t="shared" si="12"/>
        <v>44082</v>
      </c>
      <c r="B152" s="8" t="s">
        <v>27</v>
      </c>
      <c r="C152" s="9"/>
      <c r="D152" s="9"/>
      <c r="E152" s="10"/>
    </row>
    <row r="153" spans="1:5" ht="15.75" customHeight="1" x14ac:dyDescent="0.2">
      <c r="A153" s="18">
        <f t="shared" si="12"/>
        <v>44083</v>
      </c>
      <c r="B153" s="4" t="s">
        <v>30</v>
      </c>
      <c r="C153" s="5"/>
      <c r="D153" s="5"/>
      <c r="E153" s="6"/>
    </row>
    <row r="154" spans="1:5" ht="15.75" customHeight="1" x14ac:dyDescent="0.2">
      <c r="A154" s="18">
        <f t="shared" si="12"/>
        <v>44084</v>
      </c>
      <c r="B154" s="8" t="s">
        <v>33</v>
      </c>
      <c r="C154" s="9"/>
      <c r="D154" s="9"/>
      <c r="E154" s="10"/>
    </row>
    <row r="155" spans="1:5" ht="15.75" customHeight="1" x14ac:dyDescent="0.2">
      <c r="A155" s="18">
        <f t="shared" si="12"/>
        <v>44085</v>
      </c>
      <c r="B155" s="4" t="s">
        <v>36</v>
      </c>
      <c r="C155" s="5"/>
      <c r="D155" s="5"/>
      <c r="E155" s="6"/>
    </row>
    <row r="156" spans="1:5" ht="15.75" customHeight="1" x14ac:dyDescent="0.2">
      <c r="A156" s="18">
        <f t="shared" si="12"/>
        <v>44086</v>
      </c>
      <c r="B156" s="8" t="s">
        <v>37</v>
      </c>
      <c r="C156" s="9"/>
      <c r="D156" s="9"/>
      <c r="E156" s="10"/>
    </row>
    <row r="157" spans="1:5" ht="15.75" customHeight="1" x14ac:dyDescent="0.2">
      <c r="A157" s="18">
        <f t="shared" si="12"/>
        <v>44087</v>
      </c>
      <c r="B157" s="4" t="s">
        <v>40</v>
      </c>
      <c r="C157" s="5"/>
      <c r="D157" s="5"/>
      <c r="E157" s="6"/>
    </row>
    <row r="158" spans="1:5" ht="15.75" customHeight="1" x14ac:dyDescent="0.2">
      <c r="D158" s="11" t="s">
        <v>41</v>
      </c>
      <c r="E158" s="12">
        <f>SUM(E151:E157)</f>
        <v>0</v>
      </c>
    </row>
    <row r="159" spans="1:5" ht="15.75" customHeight="1" x14ac:dyDescent="0.15"/>
    <row r="160" spans="1:5"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138:E138"/>
    <mergeCell ref="A149:E149"/>
    <mergeCell ref="A6:E6"/>
    <mergeCell ref="A17:E17"/>
    <mergeCell ref="A28:E28"/>
    <mergeCell ref="A39:E39"/>
    <mergeCell ref="A50:E50"/>
    <mergeCell ref="A61:E61"/>
    <mergeCell ref="A72:E72"/>
    <mergeCell ref="A83:E83"/>
    <mergeCell ref="A94:E94"/>
    <mergeCell ref="A105:E105"/>
    <mergeCell ref="A116:E116"/>
    <mergeCell ref="A127:E127"/>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Example and Instructions</vt:lpstr>
      <vt:lpstr>Team Semester Summary</vt:lpstr>
      <vt:lpstr>Team Member 1 - rename</vt:lpstr>
      <vt:lpstr>Team Member - Musaad</vt:lpstr>
      <vt:lpstr>Team Member (3)</vt:lpstr>
      <vt:lpstr>Team Member (4)</vt:lpstr>
      <vt:lpstr>Team Member (5)</vt:lpstr>
      <vt:lpstr>Team Member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Mesh 27</dc:creator>
  <cp:lastModifiedBy>Microsoft Office User</cp:lastModifiedBy>
  <dcterms:created xsi:type="dcterms:W3CDTF">2020-08-03T08:37:04Z</dcterms:created>
  <dcterms:modified xsi:type="dcterms:W3CDTF">2020-08-04T02:29:15Z</dcterms:modified>
</cp:coreProperties>
</file>